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18\"/>
    </mc:Choice>
  </mc:AlternateContent>
  <bookViews>
    <workbookView xWindow="0" yWindow="0" windowWidth="17745" windowHeight="702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34" i="1"/>
  <c r="Q33" i="1"/>
  <c r="Q32" i="1"/>
  <c r="L14" i="1" l="1"/>
  <c r="M14" i="1"/>
  <c r="N14" i="1"/>
  <c r="O14" i="1"/>
  <c r="P14" i="1"/>
  <c r="K14" i="1"/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H5" i="1"/>
  <c r="G5" i="1"/>
  <c r="F5" i="1"/>
  <c r="E5" i="1"/>
  <c r="D5" i="1"/>
  <c r="C5" i="1"/>
  <c r="Q13" i="1" l="1"/>
  <c r="I13" i="1"/>
  <c r="R13" i="1" l="1"/>
  <c r="O21" i="1"/>
  <c r="O22" i="1"/>
  <c r="O23" i="1"/>
  <c r="O24" i="1"/>
  <c r="O25" i="1"/>
  <c r="O26" i="1"/>
  <c r="O27" i="1"/>
  <c r="O28" i="1"/>
  <c r="O20" i="1"/>
  <c r="H40" i="1" l="1"/>
  <c r="H39" i="1"/>
  <c r="H38" i="1"/>
  <c r="H37" i="1"/>
  <c r="H36" i="1"/>
  <c r="H35" i="1"/>
  <c r="H34" i="1"/>
  <c r="H33" i="1"/>
  <c r="H32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R9" i="1" l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<sst xmlns="http://schemas.openxmlformats.org/spreadsheetml/2006/main" count="569" uniqueCount="208">
  <si>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</si>
  <si>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</si>
  <si>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</si>
  <si>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</si>
  <si>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</si>
  <si>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</si>
  <si>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</si>
  <si>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</si>
  <si>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</si>
  <si>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</si>
  <si>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</si>
  <si>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</si>
  <si>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</si>
  <si>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</si>
  <si>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</si>
  <si>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</si>
  <si>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</si>
  <si>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</si>
  <si>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</si>
  <si>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</si>
  <si>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</si>
  <si>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</si>
  <si>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</si>
  <si>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</si>
  <si>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</si>
  <si>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</si>
  <si>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</si>
  <si>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</si>
  <si>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</si>
  <si>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</si>
  <si>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</si>
  <si>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</si>
  <si>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</si>
  <si>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</si>
  <si>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</si>
  <si>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</si>
  <si>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</si>
  <si>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</si>
  <si>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</si>
  <si>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</si>
  <si>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</si>
  <si>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</si>
  <si>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</si>
  <si>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</si>
  <si>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</si>
  <si>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</si>
  <si>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</si>
  <si>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</si>
  <si>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</si>
  <si>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</si>
  <si>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</si>
  <si>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</si>
  <si>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</si>
  <si>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</si>
  <si>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DIV 2018</t>
  </si>
  <si>
    <t>Champs Winners 2018</t>
  </si>
  <si>
    <t>Wilburn Winner 2018</t>
  </si>
  <si>
    <t>Scholarship Winners 2018</t>
  </si>
  <si>
    <t>Divisions for 2019</t>
  </si>
  <si>
    <t>Bodsford</t>
  </si>
  <si>
    <t>Catherine</t>
  </si>
  <si>
    <t>REG</t>
  </si>
  <si>
    <t>Bozwell</t>
  </si>
  <si>
    <t>Ezra</t>
  </si>
  <si>
    <t>Schwartz</t>
  </si>
  <si>
    <t>Cameron</t>
  </si>
  <si>
    <t>Woodhouse</t>
  </si>
  <si>
    <t>Sadie</t>
  </si>
  <si>
    <t>Kyle</t>
  </si>
  <si>
    <t>Broaddus</t>
  </si>
  <si>
    <t>Gray</t>
  </si>
  <si>
    <t>Barnes</t>
  </si>
  <si>
    <t>Carly</t>
  </si>
  <si>
    <t>Lloyd</t>
  </si>
  <si>
    <t>Meredith</t>
  </si>
  <si>
    <t>Neely</t>
  </si>
  <si>
    <t>Cate</t>
  </si>
  <si>
    <t>Hessian</t>
  </si>
  <si>
    <t>Afton</t>
  </si>
  <si>
    <t>Hall</t>
  </si>
  <si>
    <t>Lilly</t>
  </si>
  <si>
    <t>Page</t>
  </si>
  <si>
    <t>Thomas</t>
  </si>
  <si>
    <t>Fishburne</t>
  </si>
  <si>
    <t>Bobby</t>
  </si>
  <si>
    <t>Spencer</t>
  </si>
  <si>
    <t>Tyler</t>
  </si>
  <si>
    <t>Weis</t>
  </si>
  <si>
    <t>Gaines</t>
  </si>
  <si>
    <t>Garnett</t>
  </si>
  <si>
    <t>Riley</t>
  </si>
  <si>
    <t>Lowry</t>
  </si>
  <si>
    <t>Abby</t>
  </si>
  <si>
    <t>Odor</t>
  </si>
  <si>
    <t>Lulu</t>
  </si>
  <si>
    <t>Mollenaur</t>
  </si>
  <si>
    <t>Kelly</t>
  </si>
  <si>
    <t>Jones</t>
  </si>
  <si>
    <t>Jaelyn</t>
  </si>
  <si>
    <t>Levi</t>
  </si>
  <si>
    <t>Lane</t>
  </si>
  <si>
    <t>Martin</t>
  </si>
  <si>
    <t>Mason</t>
  </si>
  <si>
    <t>Merkel</t>
  </si>
  <si>
    <t>Jakob</t>
  </si>
  <si>
    <t>Georgia</t>
  </si>
  <si>
    <t>Shugrue</t>
  </si>
  <si>
    <t>Ellie</t>
  </si>
  <si>
    <t>Rogers</t>
  </si>
  <si>
    <t>Matthew</t>
  </si>
  <si>
    <t>Vann</t>
  </si>
  <si>
    <t>Nicholas</t>
  </si>
  <si>
    <t>Phaup</t>
  </si>
  <si>
    <t>Turner</t>
  </si>
  <si>
    <t>Crone</t>
  </si>
  <si>
    <t>Trip</t>
  </si>
  <si>
    <t>Jepson</t>
  </si>
  <si>
    <t>Anna</t>
  </si>
  <si>
    <t>Reid</t>
  </si>
  <si>
    <t>Midgett</t>
  </si>
  <si>
    <t>Olivia</t>
  </si>
  <si>
    <t>Wilson</t>
  </si>
  <si>
    <t>Elva</t>
  </si>
  <si>
    <t>Zicafoose</t>
  </si>
  <si>
    <t>Ashley</t>
  </si>
  <si>
    <t>Webb</t>
  </si>
  <si>
    <t>Ethan</t>
  </si>
  <si>
    <t>Holmes</t>
  </si>
  <si>
    <t>Frances</t>
  </si>
  <si>
    <t>Addison</t>
  </si>
  <si>
    <t>Broughton</t>
  </si>
  <si>
    <t>Isabelle</t>
  </si>
  <si>
    <t>Mills</t>
  </si>
  <si>
    <t>Hillary</t>
  </si>
  <si>
    <t>Grimes</t>
  </si>
  <si>
    <t>Lucy</t>
  </si>
  <si>
    <t>Davis</t>
  </si>
  <si>
    <t>Blake</t>
  </si>
  <si>
    <t>Odberg</t>
  </si>
  <si>
    <t>Maddie</t>
  </si>
  <si>
    <t>Oniel</t>
  </si>
  <si>
    <t>Kelsey</t>
  </si>
  <si>
    <t>Penny</t>
  </si>
  <si>
    <t>Dustin</t>
  </si>
  <si>
    <t>Ella</t>
  </si>
  <si>
    <t>Leighton</t>
  </si>
  <si>
    <t>Herndon</t>
  </si>
  <si>
    <t>Avery</t>
  </si>
  <si>
    <t>ChadwicK</t>
  </si>
  <si>
    <t>Ben</t>
  </si>
  <si>
    <t>Wagler</t>
  </si>
  <si>
    <t>Neveah</t>
  </si>
  <si>
    <t>Gardner</t>
  </si>
  <si>
    <t>Juliet</t>
  </si>
  <si>
    <t>Kirkeby</t>
  </si>
  <si>
    <t>Henry</t>
  </si>
  <si>
    <t>Michael</t>
  </si>
  <si>
    <t>Maher</t>
  </si>
  <si>
    <t>Madison</t>
  </si>
  <si>
    <t>Hill</t>
  </si>
  <si>
    <t>Charlotte</t>
  </si>
  <si>
    <t>Dickey</t>
  </si>
  <si>
    <t>Lucas</t>
  </si>
  <si>
    <t>Emma</t>
  </si>
  <si>
    <t>Cook</t>
  </si>
  <si>
    <t>Skyler</t>
  </si>
  <si>
    <t>Apelt</t>
  </si>
  <si>
    <t>Jake</t>
  </si>
  <si>
    <t>WINS (WITH 0.5 FOR 2ND OF 3 TEAMS)</t>
  </si>
  <si>
    <t>Suter</t>
  </si>
  <si>
    <t>Paige</t>
  </si>
  <si>
    <t>Doughtery</t>
  </si>
  <si>
    <t>Lysak</t>
  </si>
  <si>
    <t>Sawyer</t>
  </si>
  <si>
    <t>Norton</t>
  </si>
  <si>
    <t>Gavin</t>
  </si>
  <si>
    <t>Teyssier</t>
  </si>
  <si>
    <t>Wyatt</t>
  </si>
  <si>
    <t>Cole</t>
  </si>
  <si>
    <t>Francesca</t>
  </si>
  <si>
    <t>Walters</t>
  </si>
  <si>
    <t>Caden</t>
  </si>
  <si>
    <t>Goins</t>
  </si>
  <si>
    <t>David</t>
  </si>
  <si>
    <t>Smetana</t>
  </si>
  <si>
    <t>Andrew</t>
  </si>
  <si>
    <t>Bon Air</t>
  </si>
  <si>
    <t>Kanawha</t>
  </si>
  <si>
    <t>Three Chopt</t>
  </si>
  <si>
    <t>Burkwood</t>
  </si>
  <si>
    <t>Schuyler McKenzie Biltz</t>
  </si>
  <si>
    <t>Emma Rose Ford</t>
  </si>
  <si>
    <t>WEST</t>
  </si>
  <si>
    <t>Gabriella C. Gee</t>
  </si>
  <si>
    <t>Caroline Addison Hall</t>
  </si>
  <si>
    <t>GA</t>
  </si>
  <si>
    <t>Kaylee D. Johnson</t>
  </si>
  <si>
    <t>Hungary Creek</t>
  </si>
  <si>
    <t>Loving</t>
  </si>
  <si>
    <t>Bailey</t>
  </si>
  <si>
    <t>Coble</t>
  </si>
  <si>
    <t>Sloan</t>
  </si>
  <si>
    <t>Acey</t>
  </si>
  <si>
    <t>Bannister</t>
  </si>
  <si>
    <t>Puritz</t>
  </si>
  <si>
    <t>Zach</t>
  </si>
  <si>
    <t>Shaia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</si>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</sst>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abSelected="1" topLeftCell="A25" zoomScaleNormal="100" workbookViewId="0">
      <selection activeCell="L47" sqref="L47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/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2018</v>
      </c>
      <c r="V4" s="15"/>
      <c r="W4" s="16"/>
      <c r="X4" s="9"/>
    </row>
    <row r="5" spans="1:24" x14ac:dyDescent="0.25">
      <c r="B5" s="9" t="s">
        <v>11</v>
      </c>
      <c r="C5" s="3">
        <f>C20-D20</f>
        <v>102</v>
      </c>
      <c r="D5" s="3">
        <f>E20-F20</f>
        <v>87</v>
      </c>
      <c r="E5" s="3">
        <f>G20-H20</f>
        <v>116</v>
      </c>
      <c r="F5" s="3">
        <f>I20-J20</f>
        <v>85</v>
      </c>
      <c r="G5" s="3">
        <f>K20-L20</f>
        <v>78</v>
      </c>
      <c r="H5" s="3">
        <f>M20-N20</f>
        <v>114</v>
      </c>
      <c r="I5" s="18">
        <f t="shared" ref="I5:I12" si="0">SUM(C5:H5)</f>
        <v>582</v>
      </c>
      <c r="J5" s="9" t="s">
        <v>11</v>
      </c>
      <c r="K5" s="3">
        <v>24</v>
      </c>
      <c r="L5" s="3">
        <v>13</v>
      </c>
      <c r="M5" s="3">
        <v>22</v>
      </c>
      <c r="N5" s="3">
        <v>15</v>
      </c>
      <c r="O5" s="3">
        <v>15</v>
      </c>
      <c r="P5" s="3">
        <v>17</v>
      </c>
      <c r="Q5" s="3">
        <f t="shared" ref="Q5:Q12" si="1">SUM(K5:P5)</f>
        <v>106</v>
      </c>
      <c r="R5" s="19">
        <f>I5+Q5</f>
        <v>688</v>
      </c>
      <c r="S5" s="9" t="s">
        <v>11</v>
      </c>
      <c r="T5" s="9"/>
      <c r="U5" s="34" t="s">
        <v>12</v>
      </c>
      <c r="V5" s="20" t="s">
        <v>42</v>
      </c>
      <c r="W5" s="32">
        <v>1438</v>
      </c>
      <c r="X5" s="9"/>
    </row>
    <row r="6" spans="1:24" x14ac:dyDescent="0.25">
      <c r="B6" s="1" t="s">
        <v>13</v>
      </c>
      <c r="C6" s="3">
        <f t="shared" ref="C6:C13" si="2">C21-D21</f>
        <v>57</v>
      </c>
      <c r="D6" s="3">
        <f t="shared" ref="D6:D13" si="3">E21-F21</f>
        <v>32</v>
      </c>
      <c r="E6" s="3">
        <f t="shared" ref="E6:E13" si="4">G21-H21</f>
        <v>64</v>
      </c>
      <c r="F6" s="3">
        <f t="shared" ref="F6:F13" si="5">I21-J21</f>
        <v>65</v>
      </c>
      <c r="G6" s="3">
        <f t="shared" ref="G6:G13" si="6">K21-L21</f>
        <v>72</v>
      </c>
      <c r="H6" s="3">
        <f t="shared" ref="H6:H13" si="7">M21-N21</f>
        <v>20</v>
      </c>
      <c r="I6" s="18">
        <f t="shared" si="0"/>
        <v>310</v>
      </c>
      <c r="J6" s="1" t="s">
        <v>13</v>
      </c>
      <c r="K6" s="3">
        <v>10</v>
      </c>
      <c r="L6" s="3">
        <v>4</v>
      </c>
      <c r="M6" s="3">
        <v>10</v>
      </c>
      <c r="N6" s="3">
        <v>11</v>
      </c>
      <c r="O6" s="3">
        <v>9</v>
      </c>
      <c r="P6" s="3">
        <v>10</v>
      </c>
      <c r="Q6" s="3">
        <f t="shared" si="1"/>
        <v>54</v>
      </c>
      <c r="R6" s="19">
        <f t="shared" ref="R6:R12" si="8">I6+Q6</f>
        <v>364</v>
      </c>
      <c r="S6" s="1" t="s">
        <v>13</v>
      </c>
      <c r="T6" s="1"/>
      <c r="U6" s="34" t="s">
        <v>14</v>
      </c>
      <c r="V6" s="20" t="s">
        <v>43</v>
      </c>
      <c r="W6" s="32">
        <v>1334</v>
      </c>
      <c r="X6" s="9"/>
    </row>
    <row r="7" spans="1:24" x14ac:dyDescent="0.25">
      <c r="B7" s="9" t="s">
        <v>14</v>
      </c>
      <c r="C7" s="3">
        <f t="shared" si="2"/>
        <v>195</v>
      </c>
      <c r="D7" s="3">
        <f t="shared" si="3"/>
        <v>204</v>
      </c>
      <c r="E7" s="3">
        <f t="shared" si="4"/>
        <v>220</v>
      </c>
      <c r="F7" s="3">
        <f t="shared" si="5"/>
        <v>196</v>
      </c>
      <c r="G7" s="3">
        <f t="shared" si="6"/>
        <v>180</v>
      </c>
      <c r="H7" s="3">
        <f t="shared" si="7"/>
        <v>193.5</v>
      </c>
      <c r="I7" s="18">
        <f t="shared" si="0"/>
        <v>1188.5</v>
      </c>
      <c r="J7" s="9" t="s">
        <v>14</v>
      </c>
      <c r="K7" s="3">
        <v>34</v>
      </c>
      <c r="L7" s="3">
        <v>35</v>
      </c>
      <c r="M7" s="3">
        <v>35</v>
      </c>
      <c r="N7" s="3">
        <v>32</v>
      </c>
      <c r="O7" s="3">
        <v>33</v>
      </c>
      <c r="P7" s="3">
        <v>25</v>
      </c>
      <c r="Q7" s="3">
        <f t="shared" si="1"/>
        <v>194</v>
      </c>
      <c r="R7" s="19">
        <f t="shared" si="8"/>
        <v>1382.5</v>
      </c>
      <c r="S7" s="9" t="s">
        <v>14</v>
      </c>
      <c r="T7" s="9"/>
      <c r="U7" s="34" t="s">
        <v>17</v>
      </c>
      <c r="V7" s="20" t="s">
        <v>44</v>
      </c>
      <c r="W7" s="32">
        <v>1126.5</v>
      </c>
      <c r="X7" s="9"/>
    </row>
    <row r="8" spans="1:24" x14ac:dyDescent="0.25">
      <c r="B8" s="9" t="s">
        <v>15</v>
      </c>
      <c r="C8" s="3">
        <f t="shared" si="2"/>
        <v>93</v>
      </c>
      <c r="D8" s="3">
        <f t="shared" si="3"/>
        <v>82</v>
      </c>
      <c r="E8" s="3">
        <f t="shared" si="4"/>
        <v>52</v>
      </c>
      <c r="F8" s="3">
        <f t="shared" si="5"/>
        <v>111</v>
      </c>
      <c r="G8" s="3">
        <f t="shared" si="6"/>
        <v>82</v>
      </c>
      <c r="H8" s="3">
        <f t="shared" si="7"/>
        <v>102</v>
      </c>
      <c r="I8" s="18">
        <f t="shared" si="0"/>
        <v>522</v>
      </c>
      <c r="J8" s="9" t="s">
        <v>15</v>
      </c>
      <c r="K8" s="3">
        <v>19</v>
      </c>
      <c r="L8" s="3">
        <v>17</v>
      </c>
      <c r="M8" s="3">
        <v>11</v>
      </c>
      <c r="N8" s="3">
        <v>22</v>
      </c>
      <c r="O8" s="3">
        <v>14</v>
      </c>
      <c r="P8" s="3">
        <v>16</v>
      </c>
      <c r="Q8" s="3">
        <f t="shared" si="1"/>
        <v>99</v>
      </c>
      <c r="R8" s="19">
        <f t="shared" si="8"/>
        <v>621</v>
      </c>
      <c r="S8" s="9" t="s">
        <v>15</v>
      </c>
      <c r="T8" s="9"/>
      <c r="U8" s="35" t="s">
        <v>16</v>
      </c>
      <c r="V8" s="20" t="s">
        <v>45</v>
      </c>
      <c r="W8" s="32">
        <v>936</v>
      </c>
      <c r="X8" s="9"/>
    </row>
    <row r="9" spans="1:24" x14ac:dyDescent="0.25">
      <c r="B9" s="9" t="s">
        <v>17</v>
      </c>
      <c r="C9" s="3">
        <f t="shared" si="2"/>
        <v>142</v>
      </c>
      <c r="D9" s="3">
        <f t="shared" si="3"/>
        <v>177</v>
      </c>
      <c r="E9" s="3">
        <f t="shared" si="4"/>
        <v>222</v>
      </c>
      <c r="F9" s="3">
        <f t="shared" si="5"/>
        <v>164</v>
      </c>
      <c r="G9" s="3">
        <f t="shared" si="6"/>
        <v>157</v>
      </c>
      <c r="H9" s="3">
        <f t="shared" si="7"/>
        <v>156</v>
      </c>
      <c r="I9" s="18">
        <f t="shared" si="0"/>
        <v>1018</v>
      </c>
      <c r="J9" s="9" t="s">
        <v>17</v>
      </c>
      <c r="K9" s="3">
        <v>31</v>
      </c>
      <c r="L9" s="3">
        <v>34</v>
      </c>
      <c r="M9" s="3">
        <v>34</v>
      </c>
      <c r="N9" s="3">
        <v>34</v>
      </c>
      <c r="O9" s="3">
        <v>30</v>
      </c>
      <c r="P9" s="3">
        <v>25</v>
      </c>
      <c r="Q9" s="3">
        <f t="shared" si="1"/>
        <v>188</v>
      </c>
      <c r="R9" s="19">
        <f t="shared" si="8"/>
        <v>1206</v>
      </c>
      <c r="S9" s="9" t="s">
        <v>17</v>
      </c>
      <c r="T9" s="9"/>
      <c r="U9" s="37" t="s">
        <v>11</v>
      </c>
      <c r="V9" s="38" t="s">
        <v>46</v>
      </c>
      <c r="W9" s="39">
        <v>861</v>
      </c>
      <c r="X9" s="9"/>
    </row>
    <row r="10" spans="1:24" x14ac:dyDescent="0.25">
      <c r="B10" s="9" t="s">
        <v>12</v>
      </c>
      <c r="C10" s="3">
        <f t="shared" si="2"/>
        <v>189</v>
      </c>
      <c r="D10" s="3">
        <f t="shared" si="3"/>
        <v>203</v>
      </c>
      <c r="E10" s="3">
        <f t="shared" si="4"/>
        <v>181</v>
      </c>
      <c r="F10" s="3">
        <f t="shared" si="5"/>
        <v>231</v>
      </c>
      <c r="G10" s="3">
        <f t="shared" si="6"/>
        <v>215</v>
      </c>
      <c r="H10" s="3">
        <f t="shared" si="7"/>
        <v>196.5</v>
      </c>
      <c r="I10" s="18">
        <f t="shared" si="0"/>
        <v>1215.5</v>
      </c>
      <c r="J10" s="9" t="s">
        <v>12</v>
      </c>
      <c r="K10" s="3">
        <v>34</v>
      </c>
      <c r="L10" s="3">
        <v>35</v>
      </c>
      <c r="M10" s="3">
        <v>27</v>
      </c>
      <c r="N10" s="3">
        <v>35</v>
      </c>
      <c r="O10" s="3">
        <v>35</v>
      </c>
      <c r="P10" s="3">
        <v>25</v>
      </c>
      <c r="Q10" s="3">
        <f t="shared" si="1"/>
        <v>191</v>
      </c>
      <c r="R10" s="19">
        <f t="shared" si="8"/>
        <v>1406.5</v>
      </c>
      <c r="S10" s="9" t="s">
        <v>12</v>
      </c>
      <c r="T10" s="9"/>
      <c r="U10" s="34" t="s">
        <v>15</v>
      </c>
      <c r="V10" s="20" t="s">
        <v>50</v>
      </c>
      <c r="W10" s="32">
        <v>610</v>
      </c>
      <c r="X10" s="9"/>
    </row>
    <row r="11" spans="1:24" x14ac:dyDescent="0.25">
      <c r="B11" s="9" t="s">
        <v>16</v>
      </c>
      <c r="C11" s="3">
        <f t="shared" si="2"/>
        <v>70</v>
      </c>
      <c r="D11" s="3">
        <f t="shared" si="3"/>
        <v>71</v>
      </c>
      <c r="E11" s="3">
        <f t="shared" si="4"/>
        <v>102</v>
      </c>
      <c r="F11" s="3">
        <f t="shared" si="5"/>
        <v>124</v>
      </c>
      <c r="G11" s="3">
        <f t="shared" si="6"/>
        <v>112</v>
      </c>
      <c r="H11" s="3">
        <f t="shared" si="7"/>
        <v>94</v>
      </c>
      <c r="I11" s="18">
        <f t="shared" si="0"/>
        <v>573</v>
      </c>
      <c r="J11" s="9" t="s">
        <v>16</v>
      </c>
      <c r="K11" s="3">
        <v>13</v>
      </c>
      <c r="L11" s="3">
        <v>13</v>
      </c>
      <c r="M11" s="3">
        <v>16</v>
      </c>
      <c r="N11" s="3">
        <v>18</v>
      </c>
      <c r="O11" s="3">
        <v>14</v>
      </c>
      <c r="P11" s="3">
        <v>16</v>
      </c>
      <c r="Q11" s="3">
        <f t="shared" si="1"/>
        <v>90</v>
      </c>
      <c r="R11" s="19">
        <f t="shared" si="8"/>
        <v>663</v>
      </c>
      <c r="S11" s="9" t="s">
        <v>16</v>
      </c>
      <c r="T11" s="9"/>
      <c r="U11" s="34" t="s">
        <v>18</v>
      </c>
      <c r="V11" s="20" t="s">
        <v>47</v>
      </c>
      <c r="W11" s="32">
        <v>593</v>
      </c>
      <c r="X11" s="9"/>
    </row>
    <row r="12" spans="1:24" x14ac:dyDescent="0.25">
      <c r="B12" s="9" t="s">
        <v>19</v>
      </c>
      <c r="C12" s="3">
        <f t="shared" si="2"/>
        <v>85</v>
      </c>
      <c r="D12" s="3">
        <f t="shared" si="3"/>
        <v>78</v>
      </c>
      <c r="E12" s="3">
        <f t="shared" si="4"/>
        <v>74</v>
      </c>
      <c r="F12" s="3">
        <f t="shared" si="5"/>
        <v>87</v>
      </c>
      <c r="G12" s="3">
        <f t="shared" si="6"/>
        <v>69</v>
      </c>
      <c r="H12" s="3">
        <f t="shared" si="7"/>
        <v>83</v>
      </c>
      <c r="I12" s="18">
        <f t="shared" si="0"/>
        <v>476</v>
      </c>
      <c r="J12" s="9" t="s">
        <v>19</v>
      </c>
      <c r="K12" s="3">
        <v>15</v>
      </c>
      <c r="L12" s="3">
        <v>12</v>
      </c>
      <c r="M12" s="3">
        <v>13</v>
      </c>
      <c r="N12" s="3">
        <v>17</v>
      </c>
      <c r="O12" s="3">
        <v>11</v>
      </c>
      <c r="P12" s="3">
        <v>10</v>
      </c>
      <c r="Q12" s="3">
        <f t="shared" si="1"/>
        <v>78</v>
      </c>
      <c r="R12" s="19">
        <f t="shared" si="8"/>
        <v>554</v>
      </c>
      <c r="S12" s="9" t="s">
        <v>19</v>
      </c>
      <c r="T12" s="9"/>
      <c r="U12" s="34" t="s">
        <v>19</v>
      </c>
      <c r="V12" s="20" t="s">
        <v>48</v>
      </c>
      <c r="W12" s="32">
        <v>535</v>
      </c>
      <c r="X12" s="9"/>
    </row>
    <row r="13" spans="1:24" ht="15.75" thickBot="1" x14ac:dyDescent="0.3">
      <c r="B13" s="9" t="s">
        <v>18</v>
      </c>
      <c r="C13" s="3">
        <f t="shared" si="2"/>
        <v>43</v>
      </c>
      <c r="D13" s="3">
        <f t="shared" si="3"/>
        <v>67</v>
      </c>
      <c r="E13" s="3">
        <f t="shared" si="4"/>
        <v>64</v>
      </c>
      <c r="F13" s="3">
        <f t="shared" si="5"/>
        <v>86</v>
      </c>
      <c r="G13" s="3">
        <f t="shared" si="6"/>
        <v>78</v>
      </c>
      <c r="H13" s="3">
        <f t="shared" si="7"/>
        <v>49</v>
      </c>
      <c r="I13" s="18">
        <f t="shared" ref="I13" si="9">SUM(C13:H13)</f>
        <v>387</v>
      </c>
      <c r="J13" s="9" t="s">
        <v>18</v>
      </c>
      <c r="K13" s="3">
        <v>9</v>
      </c>
      <c r="L13" s="3">
        <v>11</v>
      </c>
      <c r="M13" s="3">
        <v>11</v>
      </c>
      <c r="N13" s="3">
        <v>13</v>
      </c>
      <c r="O13" s="3">
        <v>13</v>
      </c>
      <c r="P13" s="3">
        <v>10</v>
      </c>
      <c r="Q13" s="3">
        <f t="shared" ref="Q13" si="10">SUM(K13:P13)</f>
        <v>67</v>
      </c>
      <c r="R13" s="19">
        <f t="shared" ref="R13" si="11">I13+Q13</f>
        <v>454</v>
      </c>
      <c r="S13" s="9" t="s">
        <v>18</v>
      </c>
      <c r="T13" s="9"/>
      <c r="U13" s="36" t="s">
        <v>13</v>
      </c>
      <c r="V13" s="21" t="s">
        <v>49</v>
      </c>
      <c r="W13" s="33">
        <v>411</v>
      </c>
      <c r="X13" s="1"/>
    </row>
    <row r="14" spans="1:24" x14ac:dyDescent="0.25">
      <c r="A14" s="22"/>
      <c r="B14" s="17"/>
      <c r="C14" s="22"/>
      <c r="D14" s="22"/>
      <c r="E14" s="22"/>
      <c r="F14" s="22"/>
      <c r="G14" s="22"/>
      <c r="H14" s="22"/>
      <c r="I14" s="23"/>
      <c r="J14" s="17"/>
      <c r="K14" s="22">
        <f>SUM(K5:K13)</f>
        <v>189</v>
      </c>
      <c r="L14" s="22">
        <f t="shared" ref="L14:P14" si="12">SUM(L5:L13)</f>
        <v>174</v>
      </c>
      <c r="M14" s="22">
        <f t="shared" si="12"/>
        <v>179</v>
      </c>
      <c r="N14" s="22">
        <f t="shared" si="12"/>
        <v>197</v>
      </c>
      <c r="O14" s="22">
        <f t="shared" si="12"/>
        <v>174</v>
      </c>
      <c r="P14" s="22">
        <f t="shared" si="12"/>
        <v>154</v>
      </c>
      <c r="Q14" s="22"/>
      <c r="R14" s="23"/>
      <c r="S14" s="17"/>
      <c r="T14" s="17"/>
      <c r="W14" s="17"/>
      <c r="X14" s="9"/>
    </row>
    <row r="15" spans="1:24" s="5" customFormat="1" x14ac:dyDescent="0.25">
      <c r="B15" s="17"/>
      <c r="C15" s="22"/>
      <c r="D15" s="22"/>
      <c r="E15" s="22"/>
      <c r="F15" s="22"/>
      <c r="G15" s="22"/>
      <c r="H15" s="22"/>
      <c r="I15" s="23"/>
      <c r="J15" s="17"/>
      <c r="K15" s="22"/>
      <c r="L15" s="22"/>
      <c r="M15" s="22"/>
      <c r="N15" s="22"/>
      <c r="O15" s="22"/>
      <c r="Q15" s="22"/>
      <c r="R15" s="23"/>
      <c r="S15" s="17"/>
      <c r="T15" s="17"/>
      <c r="U15" s="24"/>
      <c r="V15" s="24"/>
      <c r="W15" s="17"/>
      <c r="X15" s="17"/>
    </row>
    <row r="16" spans="1:24" s="5" customFormat="1" x14ac:dyDescent="0.25">
      <c r="B16" s="17"/>
      <c r="C16" s="22"/>
      <c r="D16" s="22"/>
      <c r="E16" s="22"/>
      <c r="F16" s="22"/>
      <c r="G16" s="22"/>
      <c r="H16" s="22"/>
      <c r="I16" s="23"/>
      <c r="J16" s="17"/>
      <c r="K16" s="22"/>
      <c r="L16" s="22"/>
      <c r="M16" s="22"/>
      <c r="N16" s="22"/>
      <c r="O16" s="22"/>
      <c r="Q16" s="22"/>
      <c r="R16" s="23"/>
      <c r="S16" s="17"/>
      <c r="T16" s="17"/>
      <c r="U16" s="24"/>
      <c r="V16" s="24"/>
      <c r="W16" s="17"/>
      <c r="X16" s="17"/>
    </row>
    <row r="17" spans="2:23" x14ac:dyDescent="0.25">
      <c r="B17" s="3"/>
      <c r="C17" s="9" t="s">
        <v>52</v>
      </c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25"/>
      <c r="S17" s="3"/>
      <c r="T17" s="3"/>
    </row>
    <row r="18" spans="2:23" x14ac:dyDescent="0.25">
      <c r="B18" s="9"/>
      <c r="C18" s="9" t="s">
        <v>3</v>
      </c>
      <c r="D18" s="3"/>
      <c r="E18" s="9" t="s">
        <v>4</v>
      </c>
      <c r="F18" s="3"/>
      <c r="G18" s="9" t="s">
        <v>5</v>
      </c>
      <c r="H18" s="3"/>
      <c r="I18" s="9" t="s">
        <v>6</v>
      </c>
      <c r="J18" s="3"/>
      <c r="K18" s="9" t="s">
        <v>7</v>
      </c>
      <c r="L18" s="3"/>
      <c r="M18" s="9" t="s">
        <v>8</v>
      </c>
      <c r="N18" s="3"/>
      <c r="O18" s="26" t="s">
        <v>9</v>
      </c>
      <c r="R18" s="22"/>
      <c r="S18" s="3"/>
      <c r="T18" s="3"/>
      <c r="U18" s="5"/>
      <c r="V18" s="5"/>
      <c r="W18" s="5"/>
    </row>
    <row r="19" spans="2:23" x14ac:dyDescent="0.25">
      <c r="B19" s="9" t="s">
        <v>1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20</v>
      </c>
      <c r="H19" s="9" t="s">
        <v>21</v>
      </c>
      <c r="I19" s="9" t="s">
        <v>20</v>
      </c>
      <c r="J19" s="9" t="s">
        <v>21</v>
      </c>
      <c r="K19" s="9" t="s">
        <v>20</v>
      </c>
      <c r="L19" s="9" t="s">
        <v>21</v>
      </c>
      <c r="M19" s="9" t="s">
        <v>20</v>
      </c>
      <c r="N19" s="9" t="s">
        <v>21</v>
      </c>
      <c r="O19" s="26"/>
      <c r="R19" s="9"/>
      <c r="S19" s="9"/>
      <c r="T19" s="9"/>
    </row>
    <row r="20" spans="2:23" x14ac:dyDescent="0.25">
      <c r="B20" s="9" t="s">
        <v>11</v>
      </c>
      <c r="C20" s="3">
        <v>105</v>
      </c>
      <c r="D20" s="2">
        <v>3</v>
      </c>
      <c r="E20" s="3">
        <v>87</v>
      </c>
      <c r="F20" s="3"/>
      <c r="G20" s="3">
        <v>116</v>
      </c>
      <c r="H20" s="3"/>
      <c r="I20" s="3">
        <v>85</v>
      </c>
      <c r="J20" s="3"/>
      <c r="K20" s="3">
        <v>78</v>
      </c>
      <c r="L20" s="3"/>
      <c r="M20" s="3">
        <v>114</v>
      </c>
      <c r="N20" s="3"/>
      <c r="O20" s="27">
        <f>C20-D20+E20-F20+G20-H20+I20-J20+K20-L20+M20-N20</f>
        <v>582</v>
      </c>
      <c r="R20" s="3"/>
      <c r="S20" s="3"/>
      <c r="T20" s="3"/>
    </row>
    <row r="21" spans="2:23" x14ac:dyDescent="0.25">
      <c r="B21" s="1" t="s">
        <v>13</v>
      </c>
      <c r="C21" s="3">
        <v>60</v>
      </c>
      <c r="D21" s="2">
        <v>3</v>
      </c>
      <c r="E21" s="3">
        <v>32</v>
      </c>
      <c r="F21" s="3"/>
      <c r="G21" s="3">
        <v>64</v>
      </c>
      <c r="H21" s="3"/>
      <c r="I21" s="3">
        <v>65</v>
      </c>
      <c r="J21" s="3"/>
      <c r="K21" s="3">
        <v>72</v>
      </c>
      <c r="L21" s="3"/>
      <c r="M21" s="3">
        <v>70</v>
      </c>
      <c r="N21" s="3">
        <v>50</v>
      </c>
      <c r="O21" s="27">
        <f t="shared" ref="O21:O28" si="13">C21-D21+E21-F21+G21-H21+I21-J21+K21-L21+M21-N21</f>
        <v>310</v>
      </c>
      <c r="R21" s="3"/>
      <c r="S21" s="3"/>
      <c r="T21" s="3"/>
    </row>
    <row r="22" spans="2:23" x14ac:dyDescent="0.25">
      <c r="B22" s="9" t="s">
        <v>14</v>
      </c>
      <c r="C22" s="3">
        <v>195</v>
      </c>
      <c r="E22" s="3">
        <v>204</v>
      </c>
      <c r="F22" s="3"/>
      <c r="G22" s="3">
        <v>220</v>
      </c>
      <c r="H22" s="3"/>
      <c r="I22" s="3">
        <v>196</v>
      </c>
      <c r="J22" s="3"/>
      <c r="K22" s="3">
        <v>180</v>
      </c>
      <c r="L22" s="3"/>
      <c r="M22" s="3">
        <v>193.5</v>
      </c>
      <c r="N22" s="3"/>
      <c r="O22" s="27">
        <f t="shared" si="13"/>
        <v>1188.5</v>
      </c>
      <c r="R22" s="3"/>
      <c r="S22" s="3"/>
      <c r="T22" s="3"/>
    </row>
    <row r="23" spans="2:23" x14ac:dyDescent="0.25">
      <c r="B23" s="9" t="s">
        <v>15</v>
      </c>
      <c r="C23" s="3">
        <v>96</v>
      </c>
      <c r="D23" s="2">
        <v>3</v>
      </c>
      <c r="E23" s="3">
        <v>82</v>
      </c>
      <c r="F23" s="3"/>
      <c r="G23" s="3">
        <v>52</v>
      </c>
      <c r="H23" s="3"/>
      <c r="I23" s="3">
        <v>111</v>
      </c>
      <c r="J23" s="3"/>
      <c r="K23" s="3">
        <v>82</v>
      </c>
      <c r="L23" s="3"/>
      <c r="M23" s="3">
        <v>102</v>
      </c>
      <c r="N23" s="3"/>
      <c r="O23" s="27">
        <f t="shared" si="13"/>
        <v>522</v>
      </c>
      <c r="R23" s="3"/>
      <c r="S23" s="3"/>
      <c r="T23" s="3"/>
    </row>
    <row r="24" spans="2:23" x14ac:dyDescent="0.25">
      <c r="B24" s="9" t="s">
        <v>17</v>
      </c>
      <c r="C24" s="3">
        <v>145</v>
      </c>
      <c r="D24" s="2">
        <v>3</v>
      </c>
      <c r="E24" s="3">
        <v>182</v>
      </c>
      <c r="F24" s="3">
        <v>5</v>
      </c>
      <c r="G24" s="3">
        <v>222</v>
      </c>
      <c r="H24" s="3"/>
      <c r="I24" s="3">
        <v>164</v>
      </c>
      <c r="J24" s="3"/>
      <c r="K24" s="3">
        <v>157</v>
      </c>
      <c r="L24" s="3"/>
      <c r="M24" s="3">
        <v>156</v>
      </c>
      <c r="N24" s="3"/>
      <c r="O24" s="27">
        <f t="shared" si="13"/>
        <v>1018</v>
      </c>
      <c r="R24" s="3"/>
      <c r="S24" s="3"/>
      <c r="T24" s="3"/>
    </row>
    <row r="25" spans="2:23" x14ac:dyDescent="0.25">
      <c r="B25" s="9" t="s">
        <v>12</v>
      </c>
      <c r="C25" s="3">
        <v>189</v>
      </c>
      <c r="E25" s="3">
        <v>203</v>
      </c>
      <c r="F25" s="3"/>
      <c r="G25" s="3">
        <v>181</v>
      </c>
      <c r="H25" s="3"/>
      <c r="I25" s="3">
        <v>236</v>
      </c>
      <c r="J25" s="3">
        <v>5</v>
      </c>
      <c r="K25" s="3">
        <v>215</v>
      </c>
      <c r="L25" s="3"/>
      <c r="M25" s="3">
        <v>196.5</v>
      </c>
      <c r="N25" s="3"/>
      <c r="O25" s="27">
        <f t="shared" si="13"/>
        <v>1215.5</v>
      </c>
      <c r="R25" s="3"/>
      <c r="S25" s="3"/>
      <c r="T25" s="3"/>
    </row>
    <row r="26" spans="2:23" x14ac:dyDescent="0.25">
      <c r="B26" s="9" t="s">
        <v>16</v>
      </c>
      <c r="C26" s="3">
        <v>75</v>
      </c>
      <c r="D26" s="2">
        <v>5</v>
      </c>
      <c r="E26" s="3">
        <v>76</v>
      </c>
      <c r="F26" s="3">
        <v>5</v>
      </c>
      <c r="G26" s="3">
        <v>102</v>
      </c>
      <c r="H26" s="3"/>
      <c r="I26" s="3">
        <v>124</v>
      </c>
      <c r="J26" s="3"/>
      <c r="K26" s="3">
        <v>112</v>
      </c>
      <c r="L26" s="3"/>
      <c r="M26" s="3">
        <v>94</v>
      </c>
      <c r="N26" s="3"/>
      <c r="O26" s="27">
        <f t="shared" si="13"/>
        <v>573</v>
      </c>
      <c r="R26" s="3"/>
      <c r="S26" s="3"/>
      <c r="T26" s="3"/>
    </row>
    <row r="27" spans="2:23" x14ac:dyDescent="0.25">
      <c r="B27" s="9" t="s">
        <v>19</v>
      </c>
      <c r="C27" s="3">
        <v>85</v>
      </c>
      <c r="E27" s="3">
        <v>78</v>
      </c>
      <c r="F27" s="3"/>
      <c r="G27" s="3">
        <v>74</v>
      </c>
      <c r="H27" s="3"/>
      <c r="I27" s="3">
        <v>92</v>
      </c>
      <c r="J27" s="3">
        <v>5</v>
      </c>
      <c r="K27" s="3">
        <v>69</v>
      </c>
      <c r="L27" s="3"/>
      <c r="M27" s="3">
        <v>83</v>
      </c>
      <c r="N27" s="3"/>
      <c r="O27" s="27">
        <f t="shared" si="13"/>
        <v>476</v>
      </c>
      <c r="R27" s="3"/>
      <c r="S27" s="3"/>
      <c r="T27" s="3"/>
    </row>
    <row r="28" spans="2:23" x14ac:dyDescent="0.25">
      <c r="B28" s="9" t="s">
        <v>18</v>
      </c>
      <c r="C28" s="3">
        <v>46</v>
      </c>
      <c r="D28" s="2">
        <v>3</v>
      </c>
      <c r="E28" s="3">
        <v>67</v>
      </c>
      <c r="F28" s="3"/>
      <c r="G28" s="3">
        <v>64</v>
      </c>
      <c r="H28" s="3"/>
      <c r="I28" s="3">
        <v>86</v>
      </c>
      <c r="J28" s="3"/>
      <c r="K28" s="3">
        <v>81</v>
      </c>
      <c r="L28" s="3">
        <v>3</v>
      </c>
      <c r="M28" s="3">
        <v>49</v>
      </c>
      <c r="N28" s="3"/>
      <c r="O28" s="27">
        <f t="shared" si="13"/>
        <v>387</v>
      </c>
      <c r="R28" s="3"/>
      <c r="S28" s="3"/>
      <c r="T28" s="3"/>
    </row>
    <row r="29" spans="2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3" x14ac:dyDescent="0.25">
      <c r="B30" s="9"/>
      <c r="C30" s="9" t="s">
        <v>22</v>
      </c>
      <c r="D30" s="3"/>
      <c r="E30" s="3"/>
      <c r="F30" s="3"/>
      <c r="G30" s="3"/>
      <c r="H30" s="3"/>
      <c r="I30" s="3"/>
      <c r="J30" s="3"/>
      <c r="K30" s="9"/>
      <c r="L30" s="9" t="s">
        <v>168</v>
      </c>
      <c r="M30" s="3"/>
      <c r="N30" s="3"/>
      <c r="O30" s="3"/>
      <c r="P30" s="3"/>
      <c r="Q30" s="3"/>
      <c r="R30" s="3"/>
      <c r="S30" s="3"/>
      <c r="T30" s="3"/>
    </row>
    <row r="31" spans="2:23" x14ac:dyDescent="0.25">
      <c r="B31" s="9" t="s">
        <v>1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23</v>
      </c>
      <c r="I31" s="28" t="s">
        <v>54</v>
      </c>
      <c r="K31" s="9" t="s">
        <v>1</v>
      </c>
      <c r="L31" s="9" t="s">
        <v>3</v>
      </c>
      <c r="M31" s="9" t="s">
        <v>4</v>
      </c>
      <c r="N31" s="9" t="s">
        <v>5</v>
      </c>
      <c r="O31" s="9" t="s">
        <v>6</v>
      </c>
      <c r="P31" s="9" t="s">
        <v>7</v>
      </c>
      <c r="Q31" s="9" t="s">
        <v>23</v>
      </c>
      <c r="R31" s="28" t="s">
        <v>54</v>
      </c>
      <c r="S31" s="3"/>
      <c r="T31" s="3"/>
    </row>
    <row r="32" spans="2:23" x14ac:dyDescent="0.25">
      <c r="B32" s="9" t="s">
        <v>11</v>
      </c>
      <c r="C32" s="3">
        <v>1</v>
      </c>
      <c r="D32" s="3">
        <v>1</v>
      </c>
      <c r="E32" s="3">
        <v>1</v>
      </c>
      <c r="F32" s="3">
        <v>0</v>
      </c>
      <c r="G32" s="3">
        <v>0</v>
      </c>
      <c r="H32" s="3">
        <f t="shared" ref="H32:H40" si="14">SUM(C32:G32)</f>
        <v>3</v>
      </c>
      <c r="I32" s="28" t="s">
        <v>24</v>
      </c>
      <c r="K32" s="9" t="s">
        <v>11</v>
      </c>
      <c r="L32" s="3">
        <v>1</v>
      </c>
      <c r="M32" s="3">
        <v>1</v>
      </c>
      <c r="N32" s="3">
        <v>1</v>
      </c>
      <c r="O32" s="3">
        <v>0.5</v>
      </c>
      <c r="P32" s="3">
        <v>0</v>
      </c>
      <c r="Q32" s="3">
        <f t="shared" ref="Q32:Q40" si="15">SUM(L32:P32)</f>
        <v>3.5</v>
      </c>
      <c r="R32" s="28" t="s">
        <v>24</v>
      </c>
      <c r="S32" s="3"/>
      <c r="T32" s="3"/>
    </row>
    <row r="33" spans="2:20" x14ac:dyDescent="0.25">
      <c r="B33" s="1" t="s">
        <v>13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f t="shared" si="14"/>
        <v>0</v>
      </c>
      <c r="I33" s="28" t="s">
        <v>25</v>
      </c>
      <c r="K33" s="1" t="s">
        <v>13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15"/>
        <v>0</v>
      </c>
      <c r="R33" s="28" t="s">
        <v>25</v>
      </c>
      <c r="S33" s="3"/>
      <c r="T33" s="3"/>
    </row>
    <row r="34" spans="2:20" x14ac:dyDescent="0.25">
      <c r="B34" s="9" t="s">
        <v>14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f t="shared" si="14"/>
        <v>5</v>
      </c>
      <c r="I34" s="28" t="s">
        <v>24</v>
      </c>
      <c r="K34" s="9" t="s">
        <v>14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f t="shared" si="15"/>
        <v>5</v>
      </c>
      <c r="R34" s="28" t="s">
        <v>24</v>
      </c>
      <c r="S34" s="3"/>
      <c r="T34" s="3"/>
    </row>
    <row r="35" spans="2:20" x14ac:dyDescent="0.25">
      <c r="B35" s="9" t="s">
        <v>15</v>
      </c>
      <c r="C35" s="3">
        <v>1</v>
      </c>
      <c r="D35" s="3">
        <v>0</v>
      </c>
      <c r="E35" s="3">
        <v>0</v>
      </c>
      <c r="F35" s="3">
        <v>1</v>
      </c>
      <c r="G35" s="3">
        <v>1</v>
      </c>
      <c r="H35" s="3">
        <f t="shared" si="14"/>
        <v>3</v>
      </c>
      <c r="I35" s="28" t="s">
        <v>25</v>
      </c>
      <c r="K35" s="9" t="s">
        <v>15</v>
      </c>
      <c r="L35" s="3">
        <v>1</v>
      </c>
      <c r="M35" s="3">
        <v>0</v>
      </c>
      <c r="N35" s="3">
        <v>0</v>
      </c>
      <c r="O35" s="3">
        <v>1</v>
      </c>
      <c r="P35" s="3">
        <v>1</v>
      </c>
      <c r="Q35" s="3">
        <f t="shared" si="15"/>
        <v>3</v>
      </c>
      <c r="R35" s="28" t="s">
        <v>25</v>
      </c>
      <c r="S35" s="3"/>
      <c r="T35" s="3"/>
    </row>
    <row r="36" spans="2:20" x14ac:dyDescent="0.25">
      <c r="B36" s="9" t="s">
        <v>17</v>
      </c>
      <c r="C36" s="3">
        <v>0</v>
      </c>
      <c r="D36" s="3">
        <v>1</v>
      </c>
      <c r="E36" s="3">
        <v>1</v>
      </c>
      <c r="F36" s="3">
        <v>1</v>
      </c>
      <c r="G36" s="3">
        <v>0</v>
      </c>
      <c r="H36" s="3">
        <f t="shared" si="14"/>
        <v>3</v>
      </c>
      <c r="I36" s="28" t="s">
        <v>24</v>
      </c>
      <c r="K36" s="9" t="s">
        <v>17</v>
      </c>
      <c r="L36" s="3">
        <v>0</v>
      </c>
      <c r="M36" s="3">
        <v>1</v>
      </c>
      <c r="N36" s="3">
        <v>1</v>
      </c>
      <c r="O36" s="3">
        <v>1</v>
      </c>
      <c r="P36" s="3">
        <v>0</v>
      </c>
      <c r="Q36" s="3">
        <f t="shared" si="15"/>
        <v>3</v>
      </c>
      <c r="R36" s="28" t="s">
        <v>24</v>
      </c>
      <c r="S36" s="3"/>
      <c r="T36" s="3"/>
    </row>
    <row r="37" spans="2:20" x14ac:dyDescent="0.25">
      <c r="B37" s="9" t="s">
        <v>12</v>
      </c>
      <c r="C37" s="3">
        <v>1</v>
      </c>
      <c r="D37" s="3">
        <v>0</v>
      </c>
      <c r="E37" s="3">
        <v>1</v>
      </c>
      <c r="F37" s="3">
        <v>1</v>
      </c>
      <c r="G37" s="3">
        <v>1</v>
      </c>
      <c r="H37" s="3">
        <f t="shared" si="14"/>
        <v>4</v>
      </c>
      <c r="I37" s="28" t="s">
        <v>24</v>
      </c>
      <c r="K37" s="9" t="s">
        <v>12</v>
      </c>
      <c r="L37" s="3">
        <v>1</v>
      </c>
      <c r="M37" s="3">
        <v>0</v>
      </c>
      <c r="N37" s="3">
        <v>1</v>
      </c>
      <c r="O37" s="3">
        <v>1</v>
      </c>
      <c r="P37" s="3">
        <v>1</v>
      </c>
      <c r="Q37" s="3">
        <f t="shared" si="15"/>
        <v>4</v>
      </c>
      <c r="R37" s="28" t="s">
        <v>24</v>
      </c>
      <c r="S37" s="3"/>
      <c r="T37" s="3"/>
    </row>
    <row r="38" spans="2:20" x14ac:dyDescent="0.25">
      <c r="B38" s="9" t="s">
        <v>16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f t="shared" si="14"/>
        <v>1</v>
      </c>
      <c r="I38" s="28" t="s">
        <v>24</v>
      </c>
      <c r="K38" s="9" t="s">
        <v>16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  <c r="Q38" s="3">
        <f t="shared" si="15"/>
        <v>1</v>
      </c>
      <c r="R38" s="28" t="s">
        <v>24</v>
      </c>
      <c r="S38" s="3"/>
      <c r="T38" s="3"/>
    </row>
    <row r="39" spans="2:20" x14ac:dyDescent="0.25">
      <c r="B39" s="9" t="s">
        <v>19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f t="shared" si="14"/>
        <v>1</v>
      </c>
      <c r="I39" s="28" t="s">
        <v>25</v>
      </c>
      <c r="K39" s="9" t="s">
        <v>19</v>
      </c>
      <c r="L39" s="3">
        <v>0.5</v>
      </c>
      <c r="M39" s="3">
        <v>1</v>
      </c>
      <c r="N39" s="3">
        <v>0</v>
      </c>
      <c r="O39" s="3">
        <v>0</v>
      </c>
      <c r="P39" s="3">
        <v>0</v>
      </c>
      <c r="Q39" s="3">
        <f t="shared" si="15"/>
        <v>1.5</v>
      </c>
      <c r="R39" s="28" t="s">
        <v>25</v>
      </c>
      <c r="S39" s="3"/>
      <c r="T39" s="3"/>
    </row>
    <row r="40" spans="2:20" x14ac:dyDescent="0.25">
      <c r="B40" s="9" t="s">
        <v>18</v>
      </c>
      <c r="C40" s="3">
        <v>0</v>
      </c>
      <c r="D40" s="3">
        <v>0</v>
      </c>
      <c r="E40" s="2">
        <v>0</v>
      </c>
      <c r="F40" s="3">
        <v>0</v>
      </c>
      <c r="G40" s="3">
        <v>0</v>
      </c>
      <c r="H40" s="3">
        <f t="shared" si="14"/>
        <v>0</v>
      </c>
      <c r="I40" s="28" t="s">
        <v>25</v>
      </c>
      <c r="K40" s="9" t="s">
        <v>18</v>
      </c>
      <c r="L40" s="3">
        <v>0</v>
      </c>
      <c r="M40" s="3">
        <v>0.5</v>
      </c>
      <c r="N40" s="2">
        <v>0.5</v>
      </c>
      <c r="O40" s="3">
        <v>0</v>
      </c>
      <c r="P40" s="3">
        <v>0.5</v>
      </c>
      <c r="Q40" s="3">
        <f t="shared" si="15"/>
        <v>1.5</v>
      </c>
      <c r="R40" s="28" t="s">
        <v>25</v>
      </c>
      <c r="S40" s="3"/>
      <c r="T40" s="3"/>
    </row>
    <row r="41" spans="2:20" x14ac:dyDescent="0.25">
      <c r="B41" s="9"/>
      <c r="C41" s="3"/>
      <c r="D41" s="3"/>
      <c r="F41" s="3"/>
      <c r="G41" s="3"/>
      <c r="H41" s="3"/>
      <c r="I41" s="28"/>
      <c r="R41" s="3"/>
      <c r="S41" s="3"/>
      <c r="T41" s="3"/>
    </row>
    <row r="42" spans="2:20" x14ac:dyDescent="0.25">
      <c r="B42" s="9" t="s">
        <v>26</v>
      </c>
      <c r="C42" s="1"/>
      <c r="D42" s="1"/>
      <c r="E42" s="3"/>
      <c r="F42" s="3" t="s">
        <v>27</v>
      </c>
      <c r="G42" s="3"/>
      <c r="H42" s="3"/>
      <c r="I42" s="28"/>
      <c r="R42" s="3"/>
      <c r="S42" s="3"/>
      <c r="T42" s="3"/>
    </row>
    <row r="43" spans="2:20" x14ac:dyDescent="0.25">
      <c r="B43" s="3"/>
      <c r="C43" s="9" t="s">
        <v>24</v>
      </c>
      <c r="D43" s="9" t="s">
        <v>25</v>
      </c>
      <c r="E43" s="3"/>
      <c r="F43" s="3" t="s">
        <v>28</v>
      </c>
      <c r="G43" s="3"/>
      <c r="H43" s="3"/>
      <c r="I43" s="28"/>
      <c r="R43" s="3"/>
      <c r="S43" s="3"/>
      <c r="T43" s="3"/>
    </row>
    <row r="44" spans="2:20" x14ac:dyDescent="0.25">
      <c r="B44" s="3">
        <v>1</v>
      </c>
      <c r="C44" s="3" t="s">
        <v>189</v>
      </c>
      <c r="D44" s="3" t="s">
        <v>15</v>
      </c>
      <c r="E44" s="3"/>
      <c r="F44" s="3" t="s">
        <v>29</v>
      </c>
      <c r="G44" s="3"/>
      <c r="H44" s="3"/>
      <c r="I44" s="28"/>
      <c r="R44" s="3"/>
      <c r="S44" s="3"/>
      <c r="T44" s="3"/>
    </row>
    <row r="45" spans="2:20" x14ac:dyDescent="0.25">
      <c r="B45" s="3">
        <v>2</v>
      </c>
      <c r="C45" s="3" t="s">
        <v>187</v>
      </c>
      <c r="D45" s="3" t="s">
        <v>188</v>
      </c>
      <c r="E45" s="3"/>
      <c r="F45" s="3"/>
      <c r="G45" s="3"/>
      <c r="H45" s="3"/>
      <c r="I45" s="28"/>
      <c r="R45" s="3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55</v>
      </c>
      <c r="E47" s="3"/>
      <c r="F47" s="3"/>
      <c r="G47" s="3"/>
      <c r="H47" s="3"/>
      <c r="I47" s="3"/>
      <c r="M47" s="3"/>
      <c r="Q47" s="3"/>
      <c r="R47" s="3"/>
      <c r="S47" s="3"/>
      <c r="T47" s="3"/>
    </row>
    <row r="48" spans="2:20" x14ac:dyDescent="0.25">
      <c r="B48" s="9" t="s">
        <v>30</v>
      </c>
      <c r="C48" s="9" t="s">
        <v>31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32</v>
      </c>
      <c r="C49" s="3" t="s">
        <v>197</v>
      </c>
      <c r="D49" s="3"/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33</v>
      </c>
      <c r="C50" s="3" t="s">
        <v>187</v>
      </c>
      <c r="D50" s="3"/>
      <c r="E50" s="3"/>
      <c r="F50" s="3"/>
      <c r="G50" s="3"/>
      <c r="H50" s="3"/>
      <c r="I50" s="3"/>
      <c r="J50" s="3"/>
      <c r="K50" s="3"/>
      <c r="L50" s="3"/>
      <c r="M50" s="3"/>
      <c r="R50" s="22"/>
      <c r="S50" s="22"/>
      <c r="T50" s="22"/>
    </row>
    <row r="51" spans="2:20" x14ac:dyDescent="0.25">
      <c r="B51" s="9" t="s">
        <v>35</v>
      </c>
      <c r="C51" s="3" t="s">
        <v>189</v>
      </c>
      <c r="D51" s="3"/>
      <c r="E51" s="3"/>
      <c r="F51" s="3"/>
      <c r="G51" s="3"/>
      <c r="H51" s="3"/>
      <c r="I51" s="3"/>
      <c r="L51" s="9"/>
      <c r="M51" s="3"/>
      <c r="R51" s="22"/>
      <c r="S51" s="17"/>
      <c r="T51" s="17"/>
    </row>
    <row r="52" spans="2:20" x14ac:dyDescent="0.25">
      <c r="B52" s="9" t="s">
        <v>36</v>
      </c>
      <c r="C52" s="3" t="s">
        <v>187</v>
      </c>
      <c r="D52" s="3"/>
      <c r="M52" s="3"/>
      <c r="R52" s="22"/>
      <c r="S52" s="17"/>
      <c r="T52" s="17"/>
    </row>
    <row r="53" spans="2:20" x14ac:dyDescent="0.25">
      <c r="B53" s="9" t="s">
        <v>37</v>
      </c>
      <c r="C53" s="3" t="s">
        <v>15</v>
      </c>
      <c r="D53" s="3"/>
      <c r="R53" s="22"/>
      <c r="S53" s="17"/>
      <c r="T53" s="17"/>
    </row>
    <row r="54" spans="2:20" x14ac:dyDescent="0.25">
      <c r="B54" s="3"/>
      <c r="R54" s="22"/>
      <c r="S54" s="17"/>
      <c r="T54" s="17"/>
    </row>
    <row r="55" spans="2:20" x14ac:dyDescent="0.25">
      <c r="B55" s="29" t="s">
        <v>34</v>
      </c>
      <c r="C55" s="9" t="s">
        <v>56</v>
      </c>
      <c r="D55" s="9"/>
      <c r="R55" s="22"/>
      <c r="S55" s="17"/>
      <c r="T55" s="17"/>
    </row>
    <row r="56" spans="2:20" x14ac:dyDescent="0.25">
      <c r="B56" s="29" t="s">
        <v>24</v>
      </c>
      <c r="C56" s="3" t="s">
        <v>187</v>
      </c>
      <c r="D56" s="3"/>
      <c r="R56" s="22"/>
      <c r="S56" s="17"/>
      <c r="T56" s="17"/>
    </row>
    <row r="57" spans="2:20" x14ac:dyDescent="0.25">
      <c r="B57" s="29" t="s">
        <v>25</v>
      </c>
      <c r="C57" s="3" t="s">
        <v>186</v>
      </c>
      <c r="D57" s="3"/>
      <c r="R57" s="22"/>
      <c r="S57" s="17"/>
      <c r="T57" s="17"/>
    </row>
    <row r="58" spans="2:20" x14ac:dyDescent="0.25">
      <c r="R58" s="5"/>
      <c r="S58" s="5"/>
      <c r="T58" s="5"/>
    </row>
    <row r="59" spans="2:20" x14ac:dyDescent="0.25">
      <c r="B59" s="9" t="s">
        <v>31</v>
      </c>
      <c r="C59" s="9" t="s">
        <v>57</v>
      </c>
    </row>
    <row r="60" spans="2:20" x14ac:dyDescent="0.25">
      <c r="B60" s="3" t="s">
        <v>16</v>
      </c>
      <c r="C60" s="3" t="s">
        <v>190</v>
      </c>
    </row>
    <row r="61" spans="2:20" x14ac:dyDescent="0.25">
      <c r="B61" s="2" t="s">
        <v>19</v>
      </c>
      <c r="C61" s="3" t="s">
        <v>191</v>
      </c>
    </row>
    <row r="62" spans="2:20" x14ac:dyDescent="0.25">
      <c r="B62" s="2" t="s">
        <v>192</v>
      </c>
      <c r="C62" s="6" t="s">
        <v>193</v>
      </c>
    </row>
    <row r="63" spans="2:20" x14ac:dyDescent="0.25">
      <c r="B63" s="2" t="s">
        <v>12</v>
      </c>
      <c r="C63" s="6" t="s">
        <v>194</v>
      </c>
    </row>
    <row r="64" spans="2:20" x14ac:dyDescent="0.25">
      <c r="B64" s="2" t="s">
        <v>195</v>
      </c>
      <c r="C64" s="6" t="s">
        <v>196</v>
      </c>
    </row>
    <row r="66" spans="2:4" x14ac:dyDescent="0.25">
      <c r="B66" s="3"/>
      <c r="C66" s="3" t="s">
        <v>58</v>
      </c>
      <c r="D66" s="3"/>
    </row>
    <row r="67" spans="2:4" x14ac:dyDescent="0.25">
      <c r="B67" s="3"/>
      <c r="C67" s="9" t="s">
        <v>24</v>
      </c>
      <c r="D67" s="9" t="s">
        <v>25</v>
      </c>
    </row>
    <row r="68" spans="2:4" x14ac:dyDescent="0.25">
      <c r="B68" s="3">
        <v>1</v>
      </c>
      <c r="C68" s="30"/>
      <c r="D68" s="30"/>
    </row>
    <row r="69" spans="2:4" x14ac:dyDescent="0.25">
      <c r="B69" s="3">
        <v>2</v>
      </c>
      <c r="C69" s="30"/>
      <c r="D69" s="4"/>
    </row>
    <row r="70" spans="2:4" x14ac:dyDescent="0.25">
      <c r="B70" s="3">
        <v>3</v>
      </c>
      <c r="C70" s="30"/>
      <c r="D70" s="30"/>
    </row>
    <row r="71" spans="2:4" x14ac:dyDescent="0.25">
      <c r="B71" s="3">
        <v>4</v>
      </c>
      <c r="C71" s="4"/>
      <c r="D71" s="30"/>
    </row>
    <row r="72" spans="2:4" x14ac:dyDescent="0.25">
      <c r="B72" s="3">
        <v>5</v>
      </c>
      <c r="C72" s="4"/>
      <c r="D72" s="30"/>
    </row>
    <row r="73" spans="2:4" x14ac:dyDescent="0.25">
      <c r="B73" s="3">
        <v>6</v>
      </c>
      <c r="C73" s="30"/>
      <c r="D73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1" topLeftCell="A57" activePane="bottomLeft" state="frozen"/>
      <selection pane="bottomLeft" activeCell="D69" sqref="D69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s="2" customFormat="1" x14ac:dyDescent="0.25">
      <c r="A2" s="2" t="s">
        <v>66</v>
      </c>
      <c r="B2" s="2" t="s">
        <v>67</v>
      </c>
      <c r="C2" s="2" t="s">
        <v>61</v>
      </c>
      <c r="D2" s="2" t="s">
        <v>11</v>
      </c>
      <c r="E2" s="2">
        <v>1</v>
      </c>
    </row>
    <row r="3" spans="1:5" s="2" customFormat="1" x14ac:dyDescent="0.25">
      <c r="A3" s="2" t="s">
        <v>91</v>
      </c>
      <c r="B3" s="2" t="s">
        <v>92</v>
      </c>
      <c r="C3" s="2" t="s">
        <v>61</v>
      </c>
      <c r="D3" s="2" t="s">
        <v>13</v>
      </c>
      <c r="E3" s="2">
        <v>1</v>
      </c>
    </row>
    <row r="4" spans="1:5" s="2" customFormat="1" x14ac:dyDescent="0.25">
      <c r="A4" s="2" t="s">
        <v>103</v>
      </c>
      <c r="B4" s="2" t="s">
        <v>104</v>
      </c>
      <c r="C4" s="2" t="s">
        <v>35</v>
      </c>
      <c r="D4" s="2" t="s">
        <v>13</v>
      </c>
      <c r="E4" s="2">
        <v>1</v>
      </c>
    </row>
    <row r="5" spans="1:5" s="2" customFormat="1" x14ac:dyDescent="0.25">
      <c r="A5" s="2" t="s">
        <v>97</v>
      </c>
      <c r="B5" s="2" t="s">
        <v>98</v>
      </c>
      <c r="C5" s="2" t="s">
        <v>61</v>
      </c>
      <c r="D5" s="2" t="s">
        <v>14</v>
      </c>
      <c r="E5" s="2">
        <v>1</v>
      </c>
    </row>
    <row r="6" spans="1:5" s="2" customFormat="1" x14ac:dyDescent="0.25">
      <c r="A6" s="2" t="s">
        <v>101</v>
      </c>
      <c r="B6" s="2" t="s">
        <v>102</v>
      </c>
      <c r="C6" s="2" t="s">
        <v>61</v>
      </c>
      <c r="D6" s="2" t="s">
        <v>14</v>
      </c>
      <c r="E6" s="2">
        <v>1</v>
      </c>
    </row>
    <row r="7" spans="1:5" s="2" customFormat="1" x14ac:dyDescent="0.25">
      <c r="A7" s="2" t="s">
        <v>93</v>
      </c>
      <c r="B7" s="2" t="s">
        <v>94</v>
      </c>
      <c r="C7" s="2" t="s">
        <v>61</v>
      </c>
      <c r="D7" s="2" t="s">
        <v>14</v>
      </c>
      <c r="E7" s="2">
        <v>1</v>
      </c>
    </row>
    <row r="8" spans="1:5" s="2" customFormat="1" x14ac:dyDescent="0.25">
      <c r="A8" s="2" t="s">
        <v>71</v>
      </c>
      <c r="B8" s="2" t="s">
        <v>72</v>
      </c>
      <c r="C8" s="2" t="s">
        <v>61</v>
      </c>
      <c r="D8" s="2" t="s">
        <v>15</v>
      </c>
      <c r="E8" s="2">
        <v>1</v>
      </c>
    </row>
    <row r="9" spans="1:5" x14ac:dyDescent="0.25">
      <c r="A9" s="2" t="s">
        <v>73</v>
      </c>
      <c r="B9" s="2" t="s">
        <v>74</v>
      </c>
      <c r="C9" s="2" t="s">
        <v>35</v>
      </c>
      <c r="D9" s="2" t="s">
        <v>17</v>
      </c>
      <c r="E9" s="2">
        <v>1</v>
      </c>
    </row>
    <row r="10" spans="1:5" x14ac:dyDescent="0.25">
      <c r="A10" s="2" t="s">
        <v>85</v>
      </c>
      <c r="B10" s="2" t="s">
        <v>86</v>
      </c>
      <c r="C10" s="2" t="s">
        <v>35</v>
      </c>
      <c r="D10" s="2" t="s">
        <v>17</v>
      </c>
      <c r="E10" s="2">
        <v>1</v>
      </c>
    </row>
    <row r="11" spans="1:5" x14ac:dyDescent="0.25">
      <c r="A11" s="2" t="s">
        <v>83</v>
      </c>
      <c r="B11" s="2" t="s">
        <v>84</v>
      </c>
      <c r="C11" s="2" t="s">
        <v>61</v>
      </c>
      <c r="D11" s="2" t="s">
        <v>12</v>
      </c>
      <c r="E11" s="2">
        <v>1</v>
      </c>
    </row>
    <row r="12" spans="1:5" x14ac:dyDescent="0.25">
      <c r="A12" s="2" t="s">
        <v>79</v>
      </c>
      <c r="B12" s="2" t="s">
        <v>80</v>
      </c>
      <c r="C12" s="2" t="s">
        <v>61</v>
      </c>
      <c r="D12" s="2" t="s">
        <v>12</v>
      </c>
      <c r="E12" s="2">
        <v>1</v>
      </c>
    </row>
    <row r="13" spans="1:5" x14ac:dyDescent="0.25">
      <c r="A13" s="2" t="s">
        <v>77</v>
      </c>
      <c r="B13" s="2" t="s">
        <v>78</v>
      </c>
      <c r="C13" s="2" t="s">
        <v>61</v>
      </c>
      <c r="D13" s="2" t="s">
        <v>12</v>
      </c>
      <c r="E13" s="2">
        <v>1</v>
      </c>
    </row>
    <row r="14" spans="1:5" x14ac:dyDescent="0.25">
      <c r="A14" s="2" t="s">
        <v>75</v>
      </c>
      <c r="B14" s="2" t="s">
        <v>76</v>
      </c>
      <c r="C14" s="2" t="s">
        <v>35</v>
      </c>
      <c r="D14" s="2" t="s">
        <v>12</v>
      </c>
      <c r="E14" s="2">
        <v>1</v>
      </c>
    </row>
    <row r="15" spans="1:5" x14ac:dyDescent="0.25">
      <c r="A15" s="2" t="s">
        <v>81</v>
      </c>
      <c r="B15" s="2" t="s">
        <v>82</v>
      </c>
      <c r="C15" s="2" t="s">
        <v>35</v>
      </c>
      <c r="D15" s="2" t="s">
        <v>12</v>
      </c>
      <c r="E15" s="2">
        <v>1</v>
      </c>
    </row>
    <row r="16" spans="1:5" x14ac:dyDescent="0.25">
      <c r="A16" s="2" t="s">
        <v>87</v>
      </c>
      <c r="B16" s="2" t="s">
        <v>88</v>
      </c>
      <c r="C16" s="2" t="s">
        <v>61</v>
      </c>
      <c r="D16" s="2" t="s">
        <v>12</v>
      </c>
      <c r="E16" s="2">
        <v>1</v>
      </c>
    </row>
    <row r="17" spans="1:5" x14ac:dyDescent="0.25">
      <c r="A17" s="2" t="s">
        <v>69</v>
      </c>
      <c r="B17" s="2" t="s">
        <v>70</v>
      </c>
      <c r="C17" s="2" t="s">
        <v>61</v>
      </c>
      <c r="D17" s="2" t="s">
        <v>16</v>
      </c>
      <c r="E17" s="2">
        <v>1</v>
      </c>
    </row>
    <row r="18" spans="1:5" x14ac:dyDescent="0.25">
      <c r="A18" s="2" t="s">
        <v>64</v>
      </c>
      <c r="B18" s="2" t="s">
        <v>65</v>
      </c>
      <c r="C18" s="2" t="s">
        <v>61</v>
      </c>
      <c r="D18" s="2" t="s">
        <v>16</v>
      </c>
      <c r="E18" s="2">
        <v>1</v>
      </c>
    </row>
    <row r="19" spans="1:5" x14ac:dyDescent="0.25">
      <c r="A19" s="2" t="s">
        <v>64</v>
      </c>
      <c r="B19" s="2" t="s">
        <v>68</v>
      </c>
      <c r="C19" s="2" t="s">
        <v>61</v>
      </c>
      <c r="D19" s="2" t="s">
        <v>16</v>
      </c>
      <c r="E19" s="2">
        <v>1</v>
      </c>
    </row>
    <row r="20" spans="1:5" x14ac:dyDescent="0.25">
      <c r="A20" s="2" t="s">
        <v>89</v>
      </c>
      <c r="B20" s="2" t="s">
        <v>90</v>
      </c>
      <c r="C20" s="2" t="s">
        <v>61</v>
      </c>
      <c r="D20" s="2" t="s">
        <v>19</v>
      </c>
      <c r="E20" s="2">
        <v>1</v>
      </c>
    </row>
    <row r="21" spans="1:5" x14ac:dyDescent="0.25">
      <c r="A21" s="2" t="s">
        <v>97</v>
      </c>
      <c r="B21" s="2" t="s">
        <v>100</v>
      </c>
      <c r="C21" s="2" t="s">
        <v>61</v>
      </c>
      <c r="D21" s="2" t="s">
        <v>19</v>
      </c>
      <c r="E21" s="2">
        <v>1</v>
      </c>
    </row>
    <row r="22" spans="1:5" x14ac:dyDescent="0.25">
      <c r="A22" s="2" t="s">
        <v>97</v>
      </c>
      <c r="B22" s="2" t="s">
        <v>99</v>
      </c>
      <c r="C22" s="2" t="s">
        <v>35</v>
      </c>
      <c r="D22" s="2" t="s">
        <v>19</v>
      </c>
      <c r="E22" s="2">
        <v>1</v>
      </c>
    </row>
    <row r="23" spans="1:5" x14ac:dyDescent="0.25">
      <c r="A23" s="2" t="s">
        <v>95</v>
      </c>
      <c r="B23" s="2" t="s">
        <v>96</v>
      </c>
      <c r="C23" s="2" t="s">
        <v>61</v>
      </c>
      <c r="D23" s="2" t="s">
        <v>19</v>
      </c>
      <c r="E23" s="2">
        <v>1</v>
      </c>
    </row>
    <row r="24" spans="1:5" x14ac:dyDescent="0.25">
      <c r="A24" s="2" t="s">
        <v>59</v>
      </c>
      <c r="B24" s="2" t="s">
        <v>60</v>
      </c>
      <c r="C24" s="2" t="s">
        <v>61</v>
      </c>
      <c r="D24" s="2" t="s">
        <v>18</v>
      </c>
      <c r="E24" s="2">
        <v>1</v>
      </c>
    </row>
    <row r="25" spans="1:5" x14ac:dyDescent="0.25">
      <c r="A25" s="2" t="s">
        <v>62</v>
      </c>
      <c r="B25" s="2" t="s">
        <v>63</v>
      </c>
      <c r="C25" s="2" t="s">
        <v>61</v>
      </c>
      <c r="D25" s="2" t="s">
        <v>18</v>
      </c>
      <c r="E25" s="2">
        <v>1</v>
      </c>
    </row>
    <row r="26" spans="1:5" x14ac:dyDescent="0.25">
      <c r="A26" s="2" t="s">
        <v>114</v>
      </c>
      <c r="B26" s="2" t="s">
        <v>115</v>
      </c>
      <c r="C26" s="2" t="s">
        <v>61</v>
      </c>
      <c r="D26" s="2" t="s">
        <v>11</v>
      </c>
      <c r="E26" s="2">
        <v>2</v>
      </c>
    </row>
    <row r="27" spans="1:5" x14ac:dyDescent="0.25">
      <c r="A27" s="2" t="s">
        <v>116</v>
      </c>
      <c r="B27" s="2" t="s">
        <v>117</v>
      </c>
      <c r="C27" s="2" t="s">
        <v>35</v>
      </c>
      <c r="D27" s="2" t="s">
        <v>13</v>
      </c>
      <c r="E27" s="2">
        <v>2</v>
      </c>
    </row>
    <row r="28" spans="1:5" x14ac:dyDescent="0.25">
      <c r="A28" s="2" t="s">
        <v>91</v>
      </c>
      <c r="B28" s="2" t="s">
        <v>92</v>
      </c>
      <c r="C28" s="2" t="s">
        <v>35</v>
      </c>
      <c r="D28" s="2" t="s">
        <v>13</v>
      </c>
      <c r="E28" s="2">
        <v>2</v>
      </c>
    </row>
    <row r="29" spans="1:5" x14ac:dyDescent="0.25">
      <c r="A29" s="2" t="s">
        <v>119</v>
      </c>
      <c r="B29" s="2" t="s">
        <v>120</v>
      </c>
      <c r="C29" s="2" t="s">
        <v>61</v>
      </c>
      <c r="D29" s="2" t="s">
        <v>14</v>
      </c>
      <c r="E29" s="2">
        <v>2</v>
      </c>
    </row>
    <row r="30" spans="1:5" x14ac:dyDescent="0.25">
      <c r="A30" s="2" t="s">
        <v>125</v>
      </c>
      <c r="B30" s="2" t="s">
        <v>126</v>
      </c>
      <c r="C30" s="2" t="s">
        <v>61</v>
      </c>
      <c r="D30" s="2" t="s">
        <v>14</v>
      </c>
      <c r="E30" s="2">
        <v>2</v>
      </c>
    </row>
    <row r="31" spans="1:5" x14ac:dyDescent="0.25">
      <c r="A31" s="2" t="s">
        <v>121</v>
      </c>
      <c r="B31" s="2" t="s">
        <v>122</v>
      </c>
      <c r="C31" s="2" t="s">
        <v>61</v>
      </c>
      <c r="D31" s="2" t="s">
        <v>14</v>
      </c>
      <c r="E31" s="2">
        <v>2</v>
      </c>
    </row>
    <row r="32" spans="1:5" x14ac:dyDescent="0.25">
      <c r="A32" s="2" t="s">
        <v>123</v>
      </c>
      <c r="B32" s="2" t="s">
        <v>124</v>
      </c>
      <c r="C32" s="2" t="s">
        <v>61</v>
      </c>
      <c r="D32" s="2" t="s">
        <v>14</v>
      </c>
      <c r="E32" s="2">
        <v>2</v>
      </c>
    </row>
    <row r="33" spans="1:5" x14ac:dyDescent="0.25">
      <c r="A33" s="2" t="s">
        <v>108</v>
      </c>
      <c r="B33" s="2" t="s">
        <v>109</v>
      </c>
      <c r="C33" s="2" t="s">
        <v>61</v>
      </c>
      <c r="D33" s="2" t="s">
        <v>17</v>
      </c>
      <c r="E33" s="2">
        <v>2</v>
      </c>
    </row>
    <row r="34" spans="1:5" x14ac:dyDescent="0.25">
      <c r="A34" s="2" t="s">
        <v>86</v>
      </c>
      <c r="B34" s="2" t="s">
        <v>105</v>
      </c>
      <c r="C34" s="2" t="s">
        <v>61</v>
      </c>
      <c r="D34" s="2" t="s">
        <v>17</v>
      </c>
      <c r="E34" s="2">
        <v>2</v>
      </c>
    </row>
    <row r="35" spans="1:5" x14ac:dyDescent="0.25">
      <c r="A35" s="2" t="s">
        <v>110</v>
      </c>
      <c r="B35" s="2" t="s">
        <v>111</v>
      </c>
      <c r="C35" s="2" t="s">
        <v>61</v>
      </c>
      <c r="D35" s="2" t="s">
        <v>17</v>
      </c>
      <c r="E35" s="2">
        <v>2</v>
      </c>
    </row>
    <row r="36" spans="1:5" x14ac:dyDescent="0.25">
      <c r="A36" s="2" t="s">
        <v>69</v>
      </c>
      <c r="B36" s="2" t="s">
        <v>70</v>
      </c>
      <c r="C36" s="2" t="s">
        <v>35</v>
      </c>
      <c r="D36" s="2" t="s">
        <v>16</v>
      </c>
      <c r="E36" s="2">
        <v>2</v>
      </c>
    </row>
    <row r="37" spans="1:5" x14ac:dyDescent="0.25">
      <c r="A37" s="2" t="s">
        <v>112</v>
      </c>
      <c r="B37" s="2" t="s">
        <v>113</v>
      </c>
      <c r="C37" s="2" t="s">
        <v>61</v>
      </c>
      <c r="D37" s="2" t="s">
        <v>16</v>
      </c>
      <c r="E37" s="2">
        <v>2</v>
      </c>
    </row>
    <row r="38" spans="1:5" x14ac:dyDescent="0.25">
      <c r="A38" s="2" t="s">
        <v>64</v>
      </c>
      <c r="B38" s="2" t="s">
        <v>65</v>
      </c>
      <c r="C38" s="2" t="s">
        <v>35</v>
      </c>
      <c r="D38" s="2" t="s">
        <v>16</v>
      </c>
      <c r="E38" s="2">
        <v>2</v>
      </c>
    </row>
    <row r="39" spans="1:5" x14ac:dyDescent="0.25">
      <c r="A39" s="2" t="s">
        <v>106</v>
      </c>
      <c r="B39" s="2" t="s">
        <v>107</v>
      </c>
      <c r="C39" s="2" t="s">
        <v>61</v>
      </c>
      <c r="D39" s="2" t="s">
        <v>16</v>
      </c>
      <c r="E39" s="2">
        <v>2</v>
      </c>
    </row>
    <row r="40" spans="1:5" x14ac:dyDescent="0.25">
      <c r="A40" s="2" t="s">
        <v>89</v>
      </c>
      <c r="B40" s="2" t="s">
        <v>118</v>
      </c>
      <c r="C40" s="2" t="s">
        <v>61</v>
      </c>
      <c r="D40" s="2" t="s">
        <v>19</v>
      </c>
      <c r="E40" s="2">
        <v>2</v>
      </c>
    </row>
    <row r="41" spans="1:5" x14ac:dyDescent="0.25">
      <c r="A41" s="2" t="s">
        <v>130</v>
      </c>
      <c r="B41" s="2" t="s">
        <v>131</v>
      </c>
      <c r="C41" s="2" t="s">
        <v>61</v>
      </c>
      <c r="D41" s="2" t="s">
        <v>11</v>
      </c>
      <c r="E41" s="2">
        <v>3</v>
      </c>
    </row>
    <row r="42" spans="1:5" x14ac:dyDescent="0.25">
      <c r="A42" s="2" t="s">
        <v>127</v>
      </c>
      <c r="B42" s="2" t="s">
        <v>128</v>
      </c>
      <c r="C42" s="2" t="s">
        <v>61</v>
      </c>
      <c r="D42" s="2" t="s">
        <v>11</v>
      </c>
      <c r="E42" s="2">
        <v>3</v>
      </c>
    </row>
    <row r="43" spans="1:5" x14ac:dyDescent="0.25">
      <c r="A43" s="2" t="s">
        <v>138</v>
      </c>
      <c r="B43" s="2" t="s">
        <v>139</v>
      </c>
      <c r="C43" s="2" t="s">
        <v>61</v>
      </c>
      <c r="D43" s="2" t="s">
        <v>13</v>
      </c>
      <c r="E43" s="2">
        <v>3</v>
      </c>
    </row>
    <row r="44" spans="1:5" x14ac:dyDescent="0.25">
      <c r="A44" s="2" t="s">
        <v>142</v>
      </c>
      <c r="B44" s="2" t="s">
        <v>143</v>
      </c>
      <c r="C44" s="2" t="s">
        <v>61</v>
      </c>
      <c r="D44" s="2" t="s">
        <v>13</v>
      </c>
      <c r="E44" s="2">
        <v>3</v>
      </c>
    </row>
    <row r="45" spans="1:5" x14ac:dyDescent="0.25">
      <c r="A45" s="2" t="s">
        <v>148</v>
      </c>
      <c r="B45" s="2" t="s">
        <v>149</v>
      </c>
      <c r="C45" s="2" t="s">
        <v>35</v>
      </c>
      <c r="D45" s="2" t="s">
        <v>14</v>
      </c>
      <c r="E45" s="2">
        <v>3</v>
      </c>
    </row>
    <row r="46" spans="1:5" x14ac:dyDescent="0.25">
      <c r="A46" s="2" t="s">
        <v>136</v>
      </c>
      <c r="B46" s="2" t="s">
        <v>144</v>
      </c>
      <c r="C46" s="2" t="s">
        <v>61</v>
      </c>
      <c r="D46" s="2" t="s">
        <v>14</v>
      </c>
      <c r="E46" s="2">
        <v>3</v>
      </c>
    </row>
    <row r="47" spans="1:5" x14ac:dyDescent="0.25">
      <c r="A47" s="2" t="s">
        <v>146</v>
      </c>
      <c r="B47" s="2" t="s">
        <v>147</v>
      </c>
      <c r="C47" s="2" t="s">
        <v>61</v>
      </c>
      <c r="D47" s="2" t="s">
        <v>14</v>
      </c>
      <c r="E47" s="2">
        <v>3</v>
      </c>
    </row>
    <row r="48" spans="1:5" x14ac:dyDescent="0.25">
      <c r="A48" s="2" t="s">
        <v>121</v>
      </c>
      <c r="B48" s="2" t="s">
        <v>122</v>
      </c>
      <c r="C48" s="2" t="s">
        <v>35</v>
      </c>
      <c r="D48" s="2" t="s">
        <v>14</v>
      </c>
      <c r="E48" s="2">
        <v>3</v>
      </c>
    </row>
    <row r="49" spans="1:5" x14ac:dyDescent="0.25">
      <c r="A49" s="2" t="s">
        <v>71</v>
      </c>
      <c r="B49" s="2" t="s">
        <v>129</v>
      </c>
      <c r="C49" s="2" t="s">
        <v>61</v>
      </c>
      <c r="D49" s="2" t="s">
        <v>15</v>
      </c>
      <c r="E49" s="2">
        <v>3</v>
      </c>
    </row>
    <row r="50" spans="1:5" x14ac:dyDescent="0.25">
      <c r="A50" s="2" t="s">
        <v>134</v>
      </c>
      <c r="B50" s="2" t="s">
        <v>135</v>
      </c>
      <c r="C50" s="2" t="s">
        <v>61</v>
      </c>
      <c r="D50" s="2" t="s">
        <v>15</v>
      </c>
      <c r="E50" s="2">
        <v>3</v>
      </c>
    </row>
    <row r="51" spans="1:5" x14ac:dyDescent="0.25">
      <c r="A51" s="2" t="s">
        <v>140</v>
      </c>
      <c r="B51" s="2" t="s">
        <v>141</v>
      </c>
      <c r="C51" s="2" t="s">
        <v>61</v>
      </c>
      <c r="D51" s="2" t="s">
        <v>17</v>
      </c>
      <c r="E51" s="2">
        <v>3</v>
      </c>
    </row>
    <row r="52" spans="1:5" x14ac:dyDescent="0.25">
      <c r="A52" s="2" t="s">
        <v>83</v>
      </c>
      <c r="B52" s="2" t="s">
        <v>115</v>
      </c>
      <c r="C52" s="2" t="s">
        <v>61</v>
      </c>
      <c r="D52" s="2" t="s">
        <v>12</v>
      </c>
      <c r="E52" s="2">
        <v>3</v>
      </c>
    </row>
    <row r="53" spans="1:5" x14ac:dyDescent="0.25">
      <c r="A53" s="2" t="s">
        <v>152</v>
      </c>
      <c r="B53" s="2" t="s">
        <v>153</v>
      </c>
      <c r="C53" s="2" t="s">
        <v>61</v>
      </c>
      <c r="D53" s="2" t="s">
        <v>12</v>
      </c>
      <c r="E53" s="2">
        <v>3</v>
      </c>
    </row>
    <row r="54" spans="1:5" x14ac:dyDescent="0.25">
      <c r="A54" s="2" t="s">
        <v>154</v>
      </c>
      <c r="B54" s="2" t="s">
        <v>155</v>
      </c>
      <c r="C54" s="2" t="s">
        <v>61</v>
      </c>
      <c r="D54" s="2" t="s">
        <v>12</v>
      </c>
      <c r="E54" s="2">
        <v>3</v>
      </c>
    </row>
    <row r="55" spans="1:5" x14ac:dyDescent="0.25">
      <c r="A55" s="2" t="s">
        <v>150</v>
      </c>
      <c r="B55" s="2" t="s">
        <v>151</v>
      </c>
      <c r="C55" s="2" t="s">
        <v>61</v>
      </c>
      <c r="D55" s="2" t="s">
        <v>12</v>
      </c>
      <c r="E55" s="2">
        <v>3</v>
      </c>
    </row>
    <row r="56" spans="1:5" x14ac:dyDescent="0.25">
      <c r="A56" s="2" t="s">
        <v>69</v>
      </c>
      <c r="B56" s="2" t="s">
        <v>145</v>
      </c>
      <c r="C56" s="2" t="s">
        <v>61</v>
      </c>
      <c r="D56" s="2" t="s">
        <v>16</v>
      </c>
      <c r="E56" s="2">
        <v>3</v>
      </c>
    </row>
    <row r="57" spans="1:5" x14ac:dyDescent="0.25">
      <c r="A57" s="2" t="s">
        <v>108</v>
      </c>
      <c r="B57" s="2" t="s">
        <v>156</v>
      </c>
      <c r="C57" s="2" t="s">
        <v>35</v>
      </c>
      <c r="D57" s="2" t="s">
        <v>19</v>
      </c>
      <c r="E57" s="2">
        <v>3</v>
      </c>
    </row>
    <row r="58" spans="1:5" x14ac:dyDescent="0.25">
      <c r="A58" s="2" t="s">
        <v>136</v>
      </c>
      <c r="B58" s="2" t="s">
        <v>137</v>
      </c>
      <c r="C58" s="2" t="s">
        <v>35</v>
      </c>
      <c r="D58" s="2" t="s">
        <v>18</v>
      </c>
      <c r="E58" s="2">
        <v>3</v>
      </c>
    </row>
    <row r="59" spans="1:5" x14ac:dyDescent="0.25">
      <c r="A59" s="2" t="s">
        <v>132</v>
      </c>
      <c r="B59" s="2" t="s">
        <v>133</v>
      </c>
      <c r="C59" s="2" t="s">
        <v>35</v>
      </c>
      <c r="D59" s="2" t="s">
        <v>18</v>
      </c>
      <c r="E59" s="2">
        <v>3</v>
      </c>
    </row>
    <row r="60" spans="1:5" x14ac:dyDescent="0.25">
      <c r="A60" s="2" t="s">
        <v>166</v>
      </c>
      <c r="B60" s="2" t="s">
        <v>167</v>
      </c>
      <c r="C60" s="2" t="s">
        <v>61</v>
      </c>
      <c r="D60" s="2" t="s">
        <v>11</v>
      </c>
      <c r="E60" s="2">
        <v>4</v>
      </c>
    </row>
    <row r="61" spans="1:5" x14ac:dyDescent="0.25">
      <c r="A61" s="2" t="s">
        <v>114</v>
      </c>
      <c r="B61" s="2" t="s">
        <v>163</v>
      </c>
      <c r="C61" s="2" t="s">
        <v>35</v>
      </c>
      <c r="D61" s="2" t="s">
        <v>11</v>
      </c>
      <c r="E61" s="2">
        <v>4</v>
      </c>
    </row>
    <row r="62" spans="1:5" x14ac:dyDescent="0.25">
      <c r="A62" s="2" t="s">
        <v>164</v>
      </c>
      <c r="B62" s="2" t="s">
        <v>165</v>
      </c>
      <c r="C62" s="2" t="s">
        <v>61</v>
      </c>
      <c r="D62" s="2" t="s">
        <v>13</v>
      </c>
      <c r="E62" s="2">
        <v>4</v>
      </c>
    </row>
    <row r="63" spans="1:5" x14ac:dyDescent="0.25">
      <c r="A63" s="2" t="s">
        <v>161</v>
      </c>
      <c r="B63" s="2" t="s">
        <v>156</v>
      </c>
      <c r="C63" s="2" t="s">
        <v>61</v>
      </c>
      <c r="D63" s="2" t="s">
        <v>14</v>
      </c>
      <c r="E63" s="2">
        <v>4</v>
      </c>
    </row>
    <row r="64" spans="1:5" x14ac:dyDescent="0.25">
      <c r="A64" s="2" t="s">
        <v>159</v>
      </c>
      <c r="B64" s="2" t="s">
        <v>160</v>
      </c>
      <c r="C64" s="2" t="s">
        <v>61</v>
      </c>
      <c r="D64" s="2" t="s">
        <v>14</v>
      </c>
      <c r="E64" s="2">
        <v>4</v>
      </c>
    </row>
    <row r="65" spans="1:5" x14ac:dyDescent="0.25">
      <c r="A65" s="2" t="s">
        <v>97</v>
      </c>
      <c r="B65" s="2" t="s">
        <v>98</v>
      </c>
      <c r="C65" s="2" t="s">
        <v>35</v>
      </c>
      <c r="D65" s="2" t="s">
        <v>14</v>
      </c>
      <c r="E65" s="2">
        <v>4</v>
      </c>
    </row>
    <row r="66" spans="1:5" x14ac:dyDescent="0.25">
      <c r="A66" s="2" t="s">
        <v>119</v>
      </c>
      <c r="B66" s="2" t="s">
        <v>120</v>
      </c>
      <c r="C66" s="2" t="s">
        <v>35</v>
      </c>
      <c r="D66" s="2" t="s">
        <v>14</v>
      </c>
      <c r="E66" s="2">
        <v>4</v>
      </c>
    </row>
    <row r="67" spans="1:5" x14ac:dyDescent="0.25">
      <c r="A67" s="2" t="s">
        <v>71</v>
      </c>
      <c r="B67" s="2" t="s">
        <v>129</v>
      </c>
      <c r="C67" s="2" t="s">
        <v>35</v>
      </c>
      <c r="D67" s="2" t="s">
        <v>15</v>
      </c>
      <c r="E67" s="2">
        <v>4</v>
      </c>
    </row>
    <row r="68" spans="1:5" x14ac:dyDescent="0.25">
      <c r="A68" s="2" t="s">
        <v>171</v>
      </c>
      <c r="B68" s="2" t="s">
        <v>178</v>
      </c>
      <c r="C68" s="2" t="s">
        <v>35</v>
      </c>
      <c r="D68" s="2" t="s">
        <v>12</v>
      </c>
      <c r="E68" s="2">
        <v>4</v>
      </c>
    </row>
    <row r="69" spans="1:5" x14ac:dyDescent="0.25">
      <c r="A69" s="2" t="s">
        <v>171</v>
      </c>
      <c r="B69" s="2" t="s">
        <v>144</v>
      </c>
      <c r="C69" s="2" t="s">
        <v>61</v>
      </c>
      <c r="D69" s="2" t="s">
        <v>12</v>
      </c>
      <c r="E69" s="2">
        <v>4</v>
      </c>
    </row>
    <row r="70" spans="1:5" x14ac:dyDescent="0.25">
      <c r="A70" s="2" t="s">
        <v>83</v>
      </c>
      <c r="B70" s="2" t="s">
        <v>84</v>
      </c>
      <c r="C70" s="2" t="s">
        <v>35</v>
      </c>
      <c r="D70" s="2" t="s">
        <v>12</v>
      </c>
      <c r="E70" s="2">
        <v>4</v>
      </c>
    </row>
    <row r="71" spans="1:5" x14ac:dyDescent="0.25">
      <c r="A71" s="2" t="s">
        <v>169</v>
      </c>
      <c r="B71" s="2" t="s">
        <v>170</v>
      </c>
      <c r="C71" s="2" t="s">
        <v>61</v>
      </c>
      <c r="D71" s="2" t="s">
        <v>12</v>
      </c>
      <c r="E71" s="2">
        <v>4</v>
      </c>
    </row>
    <row r="72" spans="1:5" x14ac:dyDescent="0.25">
      <c r="A72" s="2" t="s">
        <v>176</v>
      </c>
      <c r="B72" s="2" t="s">
        <v>177</v>
      </c>
      <c r="C72" s="2" t="s">
        <v>61</v>
      </c>
      <c r="D72" s="2" t="s">
        <v>12</v>
      </c>
      <c r="E72" s="2">
        <v>4</v>
      </c>
    </row>
    <row r="73" spans="1:5" x14ac:dyDescent="0.25">
      <c r="A73" s="2" t="s">
        <v>172</v>
      </c>
      <c r="B73" s="2" t="s">
        <v>173</v>
      </c>
      <c r="C73" s="2" t="s">
        <v>61</v>
      </c>
      <c r="D73" s="2" t="s">
        <v>16</v>
      </c>
      <c r="E73" s="2">
        <v>4</v>
      </c>
    </row>
    <row r="74" spans="1:5" x14ac:dyDescent="0.25">
      <c r="A74" s="2" t="s">
        <v>174</v>
      </c>
      <c r="B74" s="2" t="s">
        <v>175</v>
      </c>
      <c r="C74" s="2" t="s">
        <v>61</v>
      </c>
      <c r="D74" s="2" t="s">
        <v>16</v>
      </c>
      <c r="E74" s="2">
        <v>4</v>
      </c>
    </row>
    <row r="75" spans="1:5" x14ac:dyDescent="0.25">
      <c r="A75" s="2" t="s">
        <v>112</v>
      </c>
      <c r="B75" s="2" t="s">
        <v>113</v>
      </c>
      <c r="C75" s="2" t="s">
        <v>35</v>
      </c>
      <c r="D75" s="2" t="s">
        <v>16</v>
      </c>
      <c r="E75" s="2">
        <v>4</v>
      </c>
    </row>
    <row r="76" spans="1:5" x14ac:dyDescent="0.25">
      <c r="A76" s="2" t="s">
        <v>89</v>
      </c>
      <c r="B76" s="2" t="s">
        <v>118</v>
      </c>
      <c r="C76" s="2" t="s">
        <v>35</v>
      </c>
      <c r="D76" s="2" t="s">
        <v>19</v>
      </c>
      <c r="E76" s="2">
        <v>4</v>
      </c>
    </row>
    <row r="77" spans="1:5" x14ac:dyDescent="0.25">
      <c r="A77" s="2" t="s">
        <v>157</v>
      </c>
      <c r="B77" s="2" t="s">
        <v>158</v>
      </c>
      <c r="C77" s="2" t="s">
        <v>61</v>
      </c>
      <c r="D77" s="2" t="s">
        <v>18</v>
      </c>
      <c r="E77" s="2">
        <v>4</v>
      </c>
    </row>
    <row r="78" spans="1:5" x14ac:dyDescent="0.25">
      <c r="A78" s="2" t="s">
        <v>132</v>
      </c>
      <c r="B78" s="2" t="s">
        <v>162</v>
      </c>
      <c r="C78" s="2" t="s">
        <v>61</v>
      </c>
      <c r="D78" s="2" t="s">
        <v>18</v>
      </c>
      <c r="E78" s="2">
        <v>4</v>
      </c>
    </row>
    <row r="79" spans="1:5" x14ac:dyDescent="0.25">
      <c r="A79" s="2" t="s">
        <v>166</v>
      </c>
      <c r="B79" s="2" t="s">
        <v>167</v>
      </c>
      <c r="C79" s="2" t="s">
        <v>35</v>
      </c>
      <c r="D79" s="2" t="s">
        <v>11</v>
      </c>
      <c r="E79" s="2">
        <v>5</v>
      </c>
    </row>
    <row r="80" spans="1:5" x14ac:dyDescent="0.25">
      <c r="A80" s="2" t="s">
        <v>184</v>
      </c>
      <c r="B80" s="2" t="s">
        <v>185</v>
      </c>
      <c r="C80" s="2" t="s">
        <v>61</v>
      </c>
      <c r="D80" s="2" t="s">
        <v>13</v>
      </c>
      <c r="E80" s="2">
        <v>5</v>
      </c>
    </row>
    <row r="81" spans="1:5" x14ac:dyDescent="0.25">
      <c r="A81" s="2" t="s">
        <v>179</v>
      </c>
      <c r="B81" s="2" t="s">
        <v>120</v>
      </c>
      <c r="C81" s="2" t="s">
        <v>61</v>
      </c>
      <c r="D81" s="2" t="s">
        <v>14</v>
      </c>
      <c r="E81" s="2">
        <v>5</v>
      </c>
    </row>
    <row r="82" spans="1:5" x14ac:dyDescent="0.25">
      <c r="A82" s="2" t="s">
        <v>180</v>
      </c>
      <c r="B82" s="2" t="s">
        <v>181</v>
      </c>
      <c r="C82" s="2" t="s">
        <v>61</v>
      </c>
      <c r="D82" s="2" t="s">
        <v>14</v>
      </c>
      <c r="E82" s="2">
        <v>5</v>
      </c>
    </row>
    <row r="83" spans="1:5" x14ac:dyDescent="0.25">
      <c r="A83" s="2" t="s">
        <v>182</v>
      </c>
      <c r="B83" s="2" t="s">
        <v>183</v>
      </c>
      <c r="C83" s="2" t="s">
        <v>61</v>
      </c>
      <c r="D83" s="2" t="s">
        <v>12</v>
      </c>
      <c r="E83" s="2">
        <v>5</v>
      </c>
    </row>
    <row r="84" spans="1:5" x14ac:dyDescent="0.25">
      <c r="A84" s="2" t="s">
        <v>89</v>
      </c>
      <c r="B84" s="2" t="s">
        <v>90</v>
      </c>
      <c r="C84" s="2" t="s">
        <v>35</v>
      </c>
      <c r="D84" s="2" t="s">
        <v>19</v>
      </c>
      <c r="E84" s="2">
        <v>5</v>
      </c>
    </row>
    <row r="85" spans="1:5" x14ac:dyDescent="0.25">
      <c r="A85" s="2" t="s">
        <v>97</v>
      </c>
      <c r="B85" s="2" t="s">
        <v>100</v>
      </c>
      <c r="C85" s="2" t="s">
        <v>35</v>
      </c>
      <c r="D85" s="2" t="s">
        <v>19</v>
      </c>
      <c r="E85" s="2">
        <v>5</v>
      </c>
    </row>
    <row r="86" spans="1:5" x14ac:dyDescent="0.25">
      <c r="A86" s="2" t="s">
        <v>202</v>
      </c>
      <c r="B86" s="2" t="s">
        <v>102</v>
      </c>
      <c r="C86" s="2" t="s">
        <v>61</v>
      </c>
      <c r="D86" s="2" t="s">
        <v>11</v>
      </c>
      <c r="E86" s="2" t="s">
        <v>8</v>
      </c>
    </row>
    <row r="87" spans="1:5" x14ac:dyDescent="0.25">
      <c r="A87" s="2" t="s">
        <v>204</v>
      </c>
      <c r="B87" s="2" t="s">
        <v>205</v>
      </c>
      <c r="C87" s="2" t="s">
        <v>61</v>
      </c>
      <c r="D87" s="2" t="s">
        <v>11</v>
      </c>
      <c r="E87" s="2" t="s">
        <v>8</v>
      </c>
    </row>
    <row r="88" spans="1:5" x14ac:dyDescent="0.25">
      <c r="A88" s="2" t="s">
        <v>200</v>
      </c>
      <c r="B88" s="2" t="s">
        <v>201</v>
      </c>
      <c r="C88" s="2" t="s">
        <v>35</v>
      </c>
      <c r="D88" s="2" t="s">
        <v>15</v>
      </c>
      <c r="E88" s="2" t="s">
        <v>8</v>
      </c>
    </row>
    <row r="89" spans="1:5" x14ac:dyDescent="0.25">
      <c r="A89" s="2" t="s">
        <v>198</v>
      </c>
      <c r="B89" s="2" t="s">
        <v>199</v>
      </c>
      <c r="C89" s="2" t="s">
        <v>61</v>
      </c>
      <c r="D89" s="2" t="s">
        <v>15</v>
      </c>
      <c r="E89" s="2" t="s">
        <v>8</v>
      </c>
    </row>
    <row r="90" spans="1:5" x14ac:dyDescent="0.25">
      <c r="A90" s="2" t="s">
        <v>198</v>
      </c>
      <c r="B90" s="2" t="s">
        <v>158</v>
      </c>
      <c r="C90" s="2" t="s">
        <v>61</v>
      </c>
      <c r="D90" s="2" t="s">
        <v>15</v>
      </c>
      <c r="E90" s="2" t="s">
        <v>8</v>
      </c>
    </row>
    <row r="91" spans="1:5" x14ac:dyDescent="0.25">
      <c r="A91" s="2" t="s">
        <v>203</v>
      </c>
      <c r="B91" s="2" t="s">
        <v>156</v>
      </c>
      <c r="C91" s="2" t="s">
        <v>61</v>
      </c>
      <c r="D91" s="2" t="s">
        <v>12</v>
      </c>
      <c r="E91" s="2" t="s">
        <v>8</v>
      </c>
    </row>
    <row r="92" spans="1:5" x14ac:dyDescent="0.25">
      <c r="A92" s="2" t="s">
        <v>79</v>
      </c>
      <c r="B92" s="2" t="s">
        <v>80</v>
      </c>
      <c r="C92" s="2" t="s">
        <v>35</v>
      </c>
      <c r="D92" s="2" t="s">
        <v>12</v>
      </c>
      <c r="E92" s="2" t="s">
        <v>8</v>
      </c>
    </row>
    <row r="93" spans="1:5" x14ac:dyDescent="0.25">
      <c r="A93" s="2" t="s">
        <v>206</v>
      </c>
      <c r="B93" s="2" t="s">
        <v>207</v>
      </c>
      <c r="C93" s="2" t="s">
        <v>35</v>
      </c>
      <c r="D93" s="2" t="s">
        <v>12</v>
      </c>
      <c r="E93" s="2" t="s">
        <v>8</v>
      </c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</sheetData>
  <sortState ref="A86:E93">
    <sortCondition ref="D86:D93"/>
    <sortCondition ref="A86:A93"/>
    <sortCondition ref="B86:B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2018-07-25T00:25:12Z</cp:lastPrinted>
  <dcterms:created xsi:type="dcterms:W3CDTF">2016-06-27T23:13:23Z</dcterms:created>
  <dcterms:modified xsi:type="dcterms:W3CDTF">2018-07-25T00:32:18Z</dcterms:modified>
</cp:coreProperties>
</file>